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Gräppi\Documents\Amtsschützen\Amtsschiessen 2017\"/>
    </mc:Choice>
  </mc:AlternateContent>
  <bookViews>
    <workbookView xWindow="0" yWindow="0" windowWidth="24000" windowHeight="9516"/>
  </bookViews>
  <sheets>
    <sheet name="Gruppen" sheetId="9" r:id="rId1"/>
    <sheet name="Einzel Feld A" sheetId="3" r:id="rId2"/>
    <sheet name="Einzel Feld 90 57 Kar" sheetId="4" r:id="rId3"/>
    <sheet name="Einzel Feld SV" sheetId="6" r:id="rId4"/>
    <sheet name="Einzel Feld JS" sheetId="7" r:id="rId5"/>
    <sheet name="Einzel nach Verein" sheetId="8" r:id="rId6"/>
  </sheets>
  <definedNames>
    <definedName name="_xlnm._FilterDatabase" localSheetId="2" hidden="1">'Einzel Feld 90 57 Kar'!$B$3:$K$353</definedName>
    <definedName name="_xlnm._FilterDatabase" localSheetId="1" hidden="1">'Einzel Feld A'!$B$3:$K$42</definedName>
    <definedName name="_xlnm._FilterDatabase" localSheetId="4" hidden="1">'Einzel Feld JS'!$B$3:$K$46</definedName>
    <definedName name="_xlnm._FilterDatabase" localSheetId="3" hidden="1">'Einzel Feld SV'!$B$3:$K$99</definedName>
    <definedName name="_xlnm._FilterDatabase" localSheetId="5" hidden="1">'Einzel nach Verein'!$B$3:$K$456</definedName>
    <definedName name="_xlnm._FilterDatabase" localSheetId="0" hidden="1">Gruppen!$B$3:$WVT$100</definedName>
    <definedName name="_xlnm.Print_Area" localSheetId="2">'Einzel Feld 90 57 Kar'!$A$1:$K$354</definedName>
    <definedName name="_xlnm.Print_Area" localSheetId="1">'Einzel Feld A'!$A$1:$K$44</definedName>
    <definedName name="_xlnm.Print_Area" localSheetId="4">'Einzel Feld JS'!$A$1:$K$47</definedName>
    <definedName name="_xlnm.Print_Area" localSheetId="3">'Einzel Feld SV'!$A$1:$K$100</definedName>
    <definedName name="_xlnm.Print_Titles" localSheetId="2">'Einzel Feld 90 57 Kar'!$1:$3</definedName>
    <definedName name="_xlnm.Print_Titles" localSheetId="1">'Einzel Feld A'!$1:$3</definedName>
    <definedName name="_xlnm.Print_Titles" localSheetId="4">'Einzel Feld JS'!$1:$3</definedName>
    <definedName name="_xlnm.Print_Titles" localSheetId="3">'Einzel Feld SV'!$1:$3</definedName>
    <definedName name="_xlnm.Print_Titles" localSheetId="5">'Einzel nach Verein'!$1:$3</definedName>
    <definedName name="_xlnm.Print_Titles" localSheetId="0">Gruppen!$1:$1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9" l="1"/>
  <c r="L79" i="9"/>
  <c r="L78" i="9"/>
  <c r="L77" i="9"/>
  <c r="L76" i="9"/>
  <c r="L75" i="9"/>
  <c r="L73" i="9"/>
  <c r="L72" i="9"/>
  <c r="L71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0" i="9"/>
  <c r="L9" i="9"/>
  <c r="L8" i="9"/>
  <c r="L7" i="9"/>
  <c r="L6" i="9"/>
  <c r="L5" i="9"/>
  <c r="L4" i="9"/>
  <c r="L3" i="9"/>
  <c r="I6" i="8"/>
  <c r="I7" i="8"/>
  <c r="I8" i="8"/>
  <c r="I9" i="8"/>
  <c r="I10" i="8"/>
  <c r="I12" i="8"/>
  <c r="I13" i="8"/>
  <c r="I14" i="8"/>
  <c r="I15" i="8"/>
  <c r="I18" i="8"/>
  <c r="I22" i="8"/>
  <c r="I23" i="8"/>
  <c r="I24" i="8"/>
  <c r="I25" i="8"/>
  <c r="I26" i="8"/>
  <c r="I27" i="8"/>
  <c r="I28" i="8"/>
  <c r="I29" i="8"/>
  <c r="I30" i="8"/>
  <c r="I32" i="8"/>
  <c r="I33" i="8"/>
  <c r="I34" i="8"/>
  <c r="I35" i="8"/>
  <c r="I36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60" i="8"/>
  <c r="I61" i="8"/>
  <c r="I63" i="8"/>
  <c r="I64" i="8"/>
  <c r="I65" i="8"/>
  <c r="I66" i="8"/>
  <c r="I70" i="8"/>
  <c r="I71" i="8"/>
  <c r="I72" i="8"/>
  <c r="I73" i="8"/>
  <c r="I74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2" i="8"/>
  <c r="I93" i="8"/>
  <c r="I94" i="8"/>
  <c r="I95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32" i="8"/>
  <c r="I133" i="8"/>
  <c r="I134" i="8"/>
  <c r="I135" i="8"/>
  <c r="I136" i="8"/>
  <c r="I137" i="8"/>
  <c r="I138" i="8"/>
  <c r="I139" i="8"/>
  <c r="I140" i="8"/>
  <c r="I144" i="8"/>
  <c r="I145" i="8"/>
  <c r="I146" i="8"/>
  <c r="I147" i="8"/>
  <c r="I148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81" i="8"/>
  <c r="I182" i="8"/>
  <c r="I185" i="8"/>
  <c r="I186" i="8"/>
  <c r="I187" i="8"/>
  <c r="I188" i="8"/>
  <c r="I189" i="8"/>
  <c r="I190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3" i="8"/>
  <c r="I214" i="8"/>
  <c r="I215" i="8"/>
  <c r="I216" i="8"/>
  <c r="I217" i="8"/>
  <c r="I218" i="8"/>
  <c r="I220" i="8"/>
  <c r="I221" i="8"/>
  <c r="I222" i="8"/>
  <c r="I223" i="8"/>
  <c r="I227" i="8"/>
  <c r="I228" i="8"/>
  <c r="I229" i="8"/>
  <c r="I233" i="8"/>
  <c r="I237" i="8"/>
  <c r="I238" i="8"/>
  <c r="I241" i="8"/>
  <c r="I242" i="8"/>
  <c r="I243" i="8"/>
  <c r="I244" i="8"/>
  <c r="I245" i="8"/>
  <c r="I246" i="8"/>
  <c r="I247" i="8"/>
  <c r="I251" i="8"/>
  <c r="I252" i="8"/>
  <c r="I254" i="8"/>
  <c r="I255" i="8"/>
  <c r="I256" i="8"/>
  <c r="I257" i="8"/>
  <c r="I258" i="8"/>
  <c r="I259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80" i="8"/>
  <c r="I283" i="8"/>
  <c r="I284" i="8"/>
  <c r="I285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302" i="8"/>
  <c r="I303" i="8"/>
  <c r="I304" i="8"/>
  <c r="I305" i="8"/>
  <c r="I306" i="8"/>
  <c r="I307" i="8"/>
  <c r="I308" i="8"/>
  <c r="I309" i="8"/>
  <c r="I310" i="8"/>
  <c r="I311" i="8"/>
  <c r="I316" i="8"/>
  <c r="I318" i="8"/>
  <c r="I319" i="8"/>
  <c r="I320" i="8"/>
  <c r="I321" i="8"/>
  <c r="I322" i="8"/>
  <c r="I323" i="8"/>
  <c r="I327" i="8"/>
  <c r="I328" i="8"/>
  <c r="I330" i="8"/>
  <c r="I332" i="8"/>
  <c r="I336" i="8"/>
  <c r="I337" i="8"/>
  <c r="I338" i="8"/>
  <c r="I339" i="8"/>
  <c r="I340" i="8"/>
  <c r="I342" i="8"/>
  <c r="I343" i="8"/>
  <c r="I344" i="8"/>
  <c r="I349" i="8"/>
  <c r="I350" i="8"/>
  <c r="I351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73" i="8"/>
  <c r="I374" i="8"/>
  <c r="I375" i="8"/>
  <c r="I379" i="8"/>
  <c r="I381" i="8"/>
  <c r="I382" i="8"/>
  <c r="I383" i="8"/>
  <c r="I384" i="8"/>
  <c r="I385" i="8"/>
  <c r="I388" i="8"/>
  <c r="I389" i="8"/>
  <c r="I391" i="8"/>
  <c r="I392" i="8"/>
  <c r="I394" i="8"/>
  <c r="I395" i="8"/>
  <c r="I396" i="8"/>
  <c r="I401" i="8"/>
  <c r="I402" i="8"/>
  <c r="I403" i="8"/>
  <c r="I404" i="8"/>
  <c r="I405" i="8"/>
  <c r="I406" i="8"/>
  <c r="I407" i="8"/>
  <c r="I408" i="8"/>
  <c r="I410" i="8"/>
  <c r="I411" i="8"/>
  <c r="I412" i="8"/>
  <c r="I413" i="8"/>
  <c r="I420" i="8"/>
  <c r="I422" i="8"/>
  <c r="I423" i="8"/>
  <c r="I425" i="8"/>
  <c r="I427" i="8"/>
  <c r="I428" i="8"/>
  <c r="I429" i="8"/>
  <c r="I430" i="8"/>
  <c r="I431" i="8"/>
  <c r="I432" i="8"/>
  <c r="I433" i="8"/>
  <c r="I434" i="8"/>
  <c r="I435" i="8"/>
  <c r="I439" i="8"/>
  <c r="I441" i="8"/>
  <c r="I442" i="8"/>
  <c r="I443" i="8"/>
  <c r="I444" i="8"/>
  <c r="I445" i="8"/>
  <c r="I446" i="8"/>
  <c r="I447" i="8"/>
  <c r="I448" i="8"/>
  <c r="I451" i="8"/>
  <c r="I452" i="8"/>
  <c r="I454" i="8"/>
  <c r="I455" i="8"/>
  <c r="I456" i="8"/>
  <c r="I6" i="7" l="1"/>
  <c r="I7" i="7"/>
  <c r="I8" i="7"/>
  <c r="I9" i="7"/>
  <c r="I10" i="7"/>
  <c r="I11" i="7"/>
  <c r="I12" i="7"/>
  <c r="I13" i="7"/>
  <c r="I24" i="7"/>
  <c r="I25" i="7"/>
  <c r="I26" i="7"/>
  <c r="I27" i="7"/>
  <c r="I28" i="7"/>
  <c r="I29" i="7"/>
  <c r="I30" i="7"/>
  <c r="I31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5" i="7" l="1"/>
  <c r="I4" i="7"/>
  <c r="I99" i="6"/>
  <c r="I98" i="6"/>
  <c r="I97" i="6"/>
  <c r="I96" i="6"/>
  <c r="I94" i="6"/>
  <c r="I93" i="6"/>
  <c r="I95" i="6"/>
  <c r="I91" i="6"/>
  <c r="I90" i="6"/>
  <c r="I92" i="6"/>
  <c r="I88" i="6"/>
  <c r="I87" i="6"/>
  <c r="I85" i="6"/>
  <c r="I86" i="6"/>
  <c r="I89" i="6"/>
  <c r="I83" i="6"/>
  <c r="I84" i="6"/>
  <c r="I77" i="6"/>
  <c r="I79" i="6"/>
  <c r="I81" i="6"/>
  <c r="I82" i="6"/>
  <c r="I54" i="6"/>
  <c r="I49" i="6"/>
  <c r="I48" i="6"/>
  <c r="I46" i="6"/>
  <c r="I51" i="6"/>
  <c r="I52" i="6"/>
  <c r="I50" i="6"/>
  <c r="I47" i="6"/>
  <c r="I53" i="6"/>
  <c r="I42" i="6"/>
  <c r="I35" i="6"/>
  <c r="I43" i="6"/>
  <c r="I36" i="6"/>
  <c r="I41" i="6"/>
  <c r="I45" i="6"/>
  <c r="I39" i="6"/>
  <c r="I38" i="6"/>
  <c r="I40" i="6"/>
  <c r="I37" i="6"/>
  <c r="I44" i="6"/>
  <c r="I34" i="6"/>
  <c r="I32" i="6"/>
  <c r="I33" i="6"/>
  <c r="I31" i="6"/>
  <c r="I27" i="6"/>
  <c r="I30" i="6"/>
  <c r="I28" i="6"/>
  <c r="I22" i="6"/>
  <c r="I23" i="6"/>
  <c r="I26" i="6"/>
  <c r="I24" i="6"/>
  <c r="I25" i="6"/>
  <c r="I29" i="6"/>
  <c r="I19" i="6"/>
  <c r="I16" i="6"/>
  <c r="I18" i="6"/>
  <c r="I21" i="6"/>
  <c r="I17" i="6"/>
  <c r="I20" i="6"/>
  <c r="I10" i="6"/>
  <c r="I12" i="6"/>
  <c r="I15" i="6"/>
  <c r="I13" i="6"/>
  <c r="I14" i="6"/>
  <c r="I11" i="6"/>
  <c r="I7" i="6"/>
  <c r="I8" i="6"/>
  <c r="I9" i="6"/>
  <c r="I6" i="6"/>
  <c r="I5" i="6"/>
  <c r="I4" i="6"/>
  <c r="I353" i="4"/>
  <c r="I351" i="4"/>
  <c r="I352" i="4"/>
  <c r="I349" i="4"/>
  <c r="I350" i="4"/>
  <c r="I344" i="4"/>
  <c r="I346" i="4"/>
  <c r="I347" i="4"/>
  <c r="I345" i="4"/>
  <c r="I343" i="4"/>
  <c r="I342" i="4"/>
  <c r="I339" i="4"/>
  <c r="I340" i="4"/>
  <c r="I338" i="4"/>
  <c r="I341" i="4"/>
  <c r="I337" i="4"/>
  <c r="I335" i="4"/>
  <c r="I336" i="4"/>
  <c r="I333" i="4"/>
  <c r="I334" i="4"/>
  <c r="I332" i="4"/>
  <c r="I325" i="4"/>
  <c r="I328" i="4"/>
  <c r="I331" i="4"/>
  <c r="I326" i="4"/>
  <c r="I330" i="4"/>
  <c r="I327" i="4"/>
  <c r="I329" i="4"/>
  <c r="I316" i="4"/>
  <c r="I318" i="4"/>
  <c r="I323" i="4"/>
  <c r="I321" i="4"/>
  <c r="I317" i="4"/>
  <c r="I320" i="4"/>
  <c r="I319" i="4"/>
  <c r="I324" i="4"/>
  <c r="I322" i="4"/>
  <c r="I313" i="4"/>
  <c r="I312" i="4"/>
  <c r="I311" i="4"/>
  <c r="I315" i="4"/>
  <c r="I314" i="4"/>
  <c r="I296" i="4"/>
  <c r="I308" i="4"/>
  <c r="I306" i="4"/>
  <c r="I297" i="4"/>
  <c r="I300" i="4"/>
  <c r="I305" i="4"/>
  <c r="I307" i="4"/>
  <c r="I309" i="4"/>
  <c r="I299" i="4"/>
  <c r="I302" i="4"/>
  <c r="I301" i="4"/>
  <c r="I303" i="4"/>
  <c r="I298" i="4"/>
  <c r="I310" i="4"/>
  <c r="I292" i="4"/>
  <c r="I287" i="4"/>
  <c r="I286" i="4"/>
  <c r="I293" i="4"/>
  <c r="I291" i="4"/>
  <c r="I288" i="4"/>
  <c r="I290" i="4"/>
  <c r="I294" i="4"/>
  <c r="I289" i="4"/>
  <c r="I295" i="4"/>
  <c r="I285" i="4"/>
  <c r="I273" i="4"/>
  <c r="I278" i="4"/>
  <c r="I275" i="4"/>
  <c r="I281" i="4"/>
  <c r="I269" i="4"/>
  <c r="I266" i="4"/>
  <c r="I270" i="4"/>
  <c r="I280" i="4"/>
  <c r="I272" i="4"/>
  <c r="I283" i="4"/>
  <c r="I267" i="4"/>
  <c r="I279" i="4"/>
  <c r="I282" i="4"/>
  <c r="I268" i="4"/>
  <c r="I271" i="4"/>
  <c r="I274" i="4"/>
  <c r="I257" i="4"/>
  <c r="I255" i="4"/>
  <c r="I259" i="4"/>
  <c r="I243" i="4"/>
  <c r="I264" i="4"/>
  <c r="I250" i="4"/>
  <c r="I247" i="4"/>
  <c r="I249" i="4"/>
  <c r="I258" i="4"/>
  <c r="I261" i="4"/>
  <c r="I262" i="4"/>
  <c r="I256" i="4"/>
  <c r="I230" i="4"/>
  <c r="I223" i="4"/>
  <c r="I233" i="4"/>
  <c r="I220" i="4"/>
  <c r="I235" i="4"/>
  <c r="I226" i="4"/>
  <c r="I217" i="4"/>
  <c r="I222" i="4"/>
  <c r="I231" i="4"/>
  <c r="I234" i="4"/>
  <c r="I224" i="4"/>
  <c r="I227" i="4"/>
  <c r="I236" i="4"/>
  <c r="I228" i="4"/>
  <c r="I221" i="4"/>
  <c r="I180" i="4"/>
  <c r="I181" i="4"/>
  <c r="I159" i="4"/>
  <c r="I174" i="4"/>
  <c r="I173" i="4"/>
  <c r="I151" i="4"/>
  <c r="I165" i="4"/>
  <c r="I150" i="4"/>
  <c r="I161" i="4"/>
  <c r="I153" i="4"/>
  <c r="I176" i="4"/>
  <c r="I163" i="4"/>
  <c r="I179" i="4"/>
  <c r="I169" i="4"/>
  <c r="I160" i="4"/>
  <c r="I152" i="4"/>
  <c r="I154" i="4"/>
  <c r="I162" i="4"/>
  <c r="I158" i="4"/>
  <c r="I156" i="4"/>
  <c r="I166" i="4"/>
  <c r="I178" i="4"/>
  <c r="I171" i="4"/>
  <c r="I168" i="4"/>
  <c r="I172" i="4"/>
  <c r="I155" i="4"/>
  <c r="I170" i="4"/>
  <c r="I177" i="4"/>
  <c r="I157" i="4"/>
  <c r="I167" i="4"/>
  <c r="I175" i="4"/>
  <c r="I164" i="4"/>
  <c r="I130" i="4"/>
  <c r="I132" i="4"/>
  <c r="I148" i="4"/>
  <c r="I120" i="4"/>
  <c r="I131" i="4"/>
  <c r="I117" i="4"/>
  <c r="I147" i="4"/>
  <c r="I133" i="4"/>
  <c r="I115" i="4"/>
  <c r="I122" i="4"/>
  <c r="I149" i="4"/>
  <c r="I116" i="4"/>
  <c r="I134" i="4"/>
  <c r="I119" i="4"/>
  <c r="I141" i="4"/>
  <c r="I138" i="4"/>
  <c r="I136" i="4"/>
  <c r="I140" i="4"/>
  <c r="I128" i="4"/>
  <c r="I126" i="4"/>
  <c r="I142" i="4"/>
  <c r="I146" i="4"/>
  <c r="I124" i="4"/>
  <c r="I144" i="4"/>
  <c r="I127" i="4"/>
  <c r="I135" i="4"/>
  <c r="I121" i="4"/>
  <c r="I118" i="4"/>
  <c r="I129" i="4"/>
  <c r="I125" i="4"/>
  <c r="I145" i="4"/>
  <c r="I137" i="4"/>
  <c r="I123" i="4"/>
  <c r="I139" i="4"/>
  <c r="I143" i="4"/>
  <c r="I98" i="4"/>
  <c r="I95" i="4"/>
  <c r="I89" i="4"/>
  <c r="I107" i="4"/>
  <c r="I112" i="4"/>
  <c r="I97" i="4"/>
  <c r="I104" i="4"/>
  <c r="I99" i="4"/>
  <c r="I91" i="4"/>
  <c r="I113" i="4"/>
  <c r="I105" i="4"/>
  <c r="I85" i="4"/>
  <c r="I94" i="4"/>
  <c r="I92" i="4"/>
  <c r="I114" i="4"/>
  <c r="I101" i="4"/>
  <c r="I110" i="4"/>
  <c r="I102" i="4"/>
  <c r="I96" i="4"/>
  <c r="I84" i="4"/>
  <c r="I108" i="4"/>
  <c r="I93" i="4"/>
  <c r="I90" i="4"/>
  <c r="I109" i="4"/>
  <c r="I87" i="4"/>
  <c r="I100" i="4"/>
  <c r="I83" i="4"/>
  <c r="I88" i="4"/>
  <c r="I86" i="4"/>
  <c r="I111" i="4"/>
  <c r="I106" i="4"/>
  <c r="I64" i="4"/>
  <c r="I78" i="4"/>
  <c r="I72" i="4"/>
  <c r="I77" i="4"/>
  <c r="I81" i="4"/>
  <c r="I75" i="4"/>
  <c r="I73" i="4"/>
  <c r="I70" i="4"/>
  <c r="I67" i="4"/>
  <c r="I69" i="4"/>
  <c r="I79" i="4"/>
  <c r="I82" i="4"/>
  <c r="I71" i="4"/>
  <c r="I65" i="4"/>
  <c r="I68" i="4"/>
  <c r="I59" i="4"/>
  <c r="I55" i="4"/>
  <c r="I76" i="4"/>
  <c r="I62" i="4"/>
  <c r="I57" i="4"/>
  <c r="I66" i="4"/>
  <c r="I74" i="4"/>
  <c r="I63" i="4"/>
  <c r="I58" i="4"/>
  <c r="I80" i="4"/>
  <c r="I56" i="4"/>
  <c r="I61" i="4"/>
  <c r="I60" i="4"/>
  <c r="I46" i="4"/>
  <c r="I45" i="4"/>
  <c r="I39" i="4"/>
  <c r="I35" i="4"/>
  <c r="I33" i="4"/>
  <c r="I50" i="4"/>
  <c r="I48" i="4"/>
  <c r="I41" i="4"/>
  <c r="I54" i="4"/>
  <c r="I40" i="4"/>
  <c r="I37" i="4"/>
  <c r="I34" i="4"/>
  <c r="I51" i="4"/>
  <c r="I44" i="4"/>
  <c r="I36" i="4"/>
  <c r="I31" i="4"/>
  <c r="I52" i="4"/>
  <c r="I42" i="4"/>
  <c r="I49" i="4"/>
  <c r="I32" i="4"/>
  <c r="I38" i="4"/>
  <c r="I43" i="4"/>
  <c r="I53" i="4"/>
  <c r="I47" i="4"/>
  <c r="I28" i="4"/>
  <c r="I27" i="4"/>
  <c r="I15" i="4"/>
  <c r="I17" i="4"/>
  <c r="I30" i="4"/>
  <c r="I26" i="4"/>
  <c r="I20" i="4"/>
  <c r="I18" i="4"/>
  <c r="I24" i="4"/>
  <c r="I25" i="4"/>
  <c r="I22" i="4"/>
  <c r="I21" i="4"/>
  <c r="I23" i="4"/>
  <c r="I19" i="4"/>
  <c r="I16" i="4"/>
  <c r="I29" i="4"/>
  <c r="I10" i="4"/>
  <c r="I12" i="4"/>
  <c r="I14" i="4"/>
  <c r="I11" i="4"/>
  <c r="I13" i="4"/>
  <c r="I9" i="4"/>
  <c r="I6" i="4"/>
  <c r="I8" i="4"/>
  <c r="I7" i="4"/>
  <c r="I5" i="4"/>
  <c r="I4" i="4"/>
  <c r="I42" i="3"/>
  <c r="I41" i="3"/>
  <c r="I38" i="3"/>
  <c r="I36" i="3"/>
  <c r="I37" i="3"/>
  <c r="I35" i="3"/>
  <c r="I33" i="3"/>
  <c r="I34" i="3"/>
  <c r="I32" i="3"/>
  <c r="I29" i="3"/>
  <c r="I31" i="3"/>
  <c r="I30" i="3"/>
  <c r="I27" i="3"/>
  <c r="I28" i="3"/>
  <c r="I24" i="3"/>
  <c r="I23" i="3"/>
  <c r="I25" i="3"/>
  <c r="I26" i="3"/>
  <c r="I15" i="3"/>
  <c r="I18" i="3"/>
  <c r="I19" i="3"/>
  <c r="I20" i="3"/>
  <c r="I22" i="3"/>
  <c r="I14" i="3"/>
  <c r="I16" i="3"/>
  <c r="I17" i="3"/>
  <c r="I21" i="3"/>
  <c r="I8" i="3"/>
  <c r="I6" i="3"/>
  <c r="I10" i="3"/>
  <c r="I12" i="3"/>
  <c r="I13" i="3"/>
  <c r="I9" i="3"/>
  <c r="I7" i="3"/>
  <c r="I11" i="3"/>
  <c r="I4" i="3"/>
  <c r="I5" i="3"/>
</calcChain>
</file>

<file path=xl/sharedStrings.xml><?xml version="1.0" encoding="utf-8"?>
<sst xmlns="http://schemas.openxmlformats.org/spreadsheetml/2006/main" count="3394" uniqueCount="555">
  <si>
    <t>Name, Vorname</t>
  </si>
  <si>
    <t>ABBÜHL BJÖRN</t>
  </si>
  <si>
    <t>ABBÜHL HANSPETER</t>
  </si>
  <si>
    <t>ABBÜHL LUKAS</t>
  </si>
  <si>
    <t>ABBÜHL MARKUS</t>
  </si>
  <si>
    <t>ABBÜHL THOMAS</t>
  </si>
  <si>
    <t>AEGERTER BRUNO</t>
  </si>
  <si>
    <t>AEGERTER CHRISTIAN</t>
  </si>
  <si>
    <t>AEGERTER HERMANN</t>
  </si>
  <si>
    <t>AEGERTER LARS</t>
  </si>
  <si>
    <t>AEGERTER TONI</t>
  </si>
  <si>
    <t>AEGERTER URS</t>
  </si>
  <si>
    <t>AGENSTEIN MARC</t>
  </si>
  <si>
    <t>ANNEN ALFRED</t>
  </si>
  <si>
    <t>AST FABIAN</t>
  </si>
  <si>
    <t>AST LORENZ</t>
  </si>
  <si>
    <t>BÄHLER DANIEL</t>
  </si>
  <si>
    <t>BÄHLER MICHAEL</t>
  </si>
  <si>
    <t>BÄHLER STEFAN</t>
  </si>
  <si>
    <t>BÄHLER STEFANIE</t>
  </si>
  <si>
    <t>BALMER DANIEL</t>
  </si>
  <si>
    <t>BALMER HANSUELI</t>
  </si>
  <si>
    <t>BALMER MICHAEL</t>
  </si>
  <si>
    <t>BENVENUTI PEDRO</t>
  </si>
  <si>
    <t>BETTSCHEN ANDRES</t>
  </si>
  <si>
    <t>BETTSCHEN MICHAEL</t>
  </si>
  <si>
    <t>BETTSCHEN RAPHAEL</t>
  </si>
  <si>
    <t>BETTSCHEN RAYMOND</t>
  </si>
  <si>
    <t>BETTSCHEN SABINE</t>
  </si>
  <si>
    <t>BIERI DANIEL</t>
  </si>
  <si>
    <t>BIERI FRITZ</t>
  </si>
  <si>
    <t>BIERI HANSUELI</t>
  </si>
  <si>
    <t>BIERI PETER</t>
  </si>
  <si>
    <t>BIRCHER FLORIAN</t>
  </si>
  <si>
    <t>BOSS ERWIN</t>
  </si>
  <si>
    <t>BOSS GERHARD</t>
  </si>
  <si>
    <t>BRÜGGER ADRIAN</t>
  </si>
  <si>
    <t>BRÜGGER HANS</t>
  </si>
  <si>
    <t>BRÜLLHARDT PETER</t>
  </si>
  <si>
    <t>BRUNNER MANFRED</t>
  </si>
  <si>
    <t>BÜHLER ANNA</t>
  </si>
  <si>
    <t>BÜHLER HANSPETER</t>
  </si>
  <si>
    <t>BÜHLER LIVIA</t>
  </si>
  <si>
    <t>BÜHLER MARTIN</t>
  </si>
  <si>
    <t>BÜHLER RUEDI</t>
  </si>
  <si>
    <t>BÜHLER VRENI</t>
  </si>
  <si>
    <t>BÜHLER WERNER</t>
  </si>
  <si>
    <t>BUMANN ANDREAS</t>
  </si>
  <si>
    <t xml:space="preserve">COTTIER JEAN -MARC </t>
  </si>
  <si>
    <t>DIETRICH FELIX</t>
  </si>
  <si>
    <t>DIETRICH HANSUELI</t>
  </si>
  <si>
    <t>DOLMAN VERONICA</t>
  </si>
  <si>
    <t>DUBACH WERNER</t>
  </si>
  <si>
    <t>EBERHARD CHRISTOPH</t>
  </si>
  <si>
    <t>EBERHARD LARS</t>
  </si>
  <si>
    <t>EBERHARD WERNER</t>
  </si>
  <si>
    <t>EGGEN GERHARD</t>
  </si>
  <si>
    <t>EGGEN HANS</t>
  </si>
  <si>
    <t>ERB ALEXANDER</t>
  </si>
  <si>
    <t>ERB CORINNE</t>
  </si>
  <si>
    <t>ERB GOTTFRIED</t>
  </si>
  <si>
    <t>ERB HANS</t>
  </si>
  <si>
    <t>ERB STEFAN</t>
  </si>
  <si>
    <t>FAHRNI STEFAN</t>
  </si>
  <si>
    <t>FANKHAUSER BERNHARD</t>
  </si>
  <si>
    <t xml:space="preserve">FANKHAUSER BRUNO </t>
  </si>
  <si>
    <t>FANKHAUSER HANSRUEDI</t>
  </si>
  <si>
    <t>FELLER ADRIAN</t>
  </si>
  <si>
    <t>FEUZ MARKUS</t>
  </si>
  <si>
    <t>FRODOIX PASCAL</t>
  </si>
  <si>
    <t>GAFNER BRUNO</t>
  </si>
  <si>
    <t>GAFNER FRANK</t>
  </si>
  <si>
    <t>GAFNER GOTTLIEB</t>
  </si>
  <si>
    <t>GAFNER THOMAS</t>
  </si>
  <si>
    <t>GAULER DOMINIQUE</t>
  </si>
  <si>
    <t>GEMPELER HANS</t>
  </si>
  <si>
    <t>GEMPELER STEPHAN</t>
  </si>
  <si>
    <t>GERBER DAVID</t>
  </si>
  <si>
    <t>GERBER MICHAEL</t>
  </si>
  <si>
    <t>GERBER NIKLAUS</t>
  </si>
  <si>
    <t>GERBER STEFAN</t>
  </si>
  <si>
    <t>GERMANN ROGER</t>
  </si>
  <si>
    <t>GILGEN JÜRG</t>
  </si>
  <si>
    <t>GILGEN TONI</t>
  </si>
  <si>
    <t>GIMMEL KURT</t>
  </si>
  <si>
    <t>GLAUS ROLAND</t>
  </si>
  <si>
    <t>GOTTARDI ALCEO</t>
  </si>
  <si>
    <t>GRAF FLORIAN</t>
  </si>
  <si>
    <t>GRAF FRITZ</t>
  </si>
  <si>
    <t>GRÄPPI ARMIN</t>
  </si>
  <si>
    <t>GRÄPPI CHARLES</t>
  </si>
  <si>
    <t>GROSSEN MARTIN</t>
  </si>
  <si>
    <t>GROSSNIKLAUS FRITZ</t>
  </si>
  <si>
    <t>GROSSNIKLAUS JANNICK</t>
  </si>
  <si>
    <t>GUGGER SANDRO</t>
  </si>
  <si>
    <t>GUGGER URS</t>
  </si>
  <si>
    <t xml:space="preserve">HALDEMANN DANIELA </t>
  </si>
  <si>
    <t>HÄNNI KARL</t>
  </si>
  <si>
    <t>HÄNNI RUDOLF</t>
  </si>
  <si>
    <t>HAUETER HANSPETER</t>
  </si>
  <si>
    <t xml:space="preserve">HAUETER OLIVER </t>
  </si>
  <si>
    <t>HEHLEN NIKLAUS</t>
  </si>
  <si>
    <t>HEIM FRITZ</t>
  </si>
  <si>
    <t>HEIM KARL</t>
  </si>
  <si>
    <t>HEIM PATRICK</t>
  </si>
  <si>
    <t>HEIM PATRIK</t>
  </si>
  <si>
    <t>HEINIGER PHILIPPE</t>
  </si>
  <si>
    <t>HIRSCHI GOTTLIEB</t>
  </si>
  <si>
    <t>HODLER ROLF</t>
  </si>
  <si>
    <t>HOFER HANS-PETER</t>
  </si>
  <si>
    <t>HOFER JENNIFER</t>
  </si>
  <si>
    <t>HOFER MARCO</t>
  </si>
  <si>
    <t>HOFMANN FABIENNE</t>
  </si>
  <si>
    <t>HOFMANN PETRA</t>
  </si>
  <si>
    <t>HOLZER HANS RUDOLF</t>
  </si>
  <si>
    <t>ISLER SIMON</t>
  </si>
  <si>
    <t>JAGGI BERHARD</t>
  </si>
  <si>
    <t>JUKIC ANA</t>
  </si>
  <si>
    <t>JUKIC ANGELA</t>
  </si>
  <si>
    <t>JUNGEN WALTER</t>
  </si>
  <si>
    <t>JÜSSY ADRIAN</t>
  </si>
  <si>
    <t>JUTZELER MARKUS</t>
  </si>
  <si>
    <t>JUTZELER PASCAL</t>
  </si>
  <si>
    <t>JUTZELER PHILIPP</t>
  </si>
  <si>
    <t>JUTZELER RETO</t>
  </si>
  <si>
    <t>KADERLI HANSUELI</t>
  </si>
  <si>
    <t>KAMMER MARKUS</t>
  </si>
  <si>
    <t xml:space="preserve">KÄMPF MICHAEL </t>
  </si>
  <si>
    <t>KÄMPF PETER</t>
  </si>
  <si>
    <t>KÄNEL ULRICH</t>
  </si>
  <si>
    <t>KARLEN EDWIN</t>
  </si>
  <si>
    <t>KAUFMANN SASCHA</t>
  </si>
  <si>
    <t>KELLER ANTON</t>
  </si>
  <si>
    <t>KERNEN ANDREAS</t>
  </si>
  <si>
    <t>KERNEN JÜRG</t>
  </si>
  <si>
    <t>KLOSSNER ADRIAN</t>
  </si>
  <si>
    <t>KLOSSNER ALFRED</t>
  </si>
  <si>
    <t>KLOSSNER CARLO</t>
  </si>
  <si>
    <t>KLOSSNER DAVID</t>
  </si>
  <si>
    <t>KLOSSNER MIKA</t>
  </si>
  <si>
    <t xml:space="preserve">KLOSSNER RAINER </t>
  </si>
  <si>
    <t>KNEUBÜHL ANDREAS</t>
  </si>
  <si>
    <t>KNEUBÜHL ERNST</t>
  </si>
  <si>
    <t>KNEUBÜHL MELANIE</t>
  </si>
  <si>
    <t>KNUTTI ADRIAN</t>
  </si>
  <si>
    <t>KNUTTI ARNOLD</t>
  </si>
  <si>
    <t>KNUTTI ERNST</t>
  </si>
  <si>
    <t>KNUTTI STEFAN</t>
  </si>
  <si>
    <t>KRÄHENBÜHL MARTIN</t>
  </si>
  <si>
    <t>KRATZER UELI</t>
  </si>
  <si>
    <t xml:space="preserve">KREBS CHRISTOPH </t>
  </si>
  <si>
    <t>KREBS FRITZ</t>
  </si>
  <si>
    <t>KREBS HANS</t>
  </si>
  <si>
    <t>KÜENZI HANSPETER</t>
  </si>
  <si>
    <t>KÜNG SEVERIN</t>
  </si>
  <si>
    <t>KUNZ DANIEL</t>
  </si>
  <si>
    <t>KUNZ FRITZ</t>
  </si>
  <si>
    <t>KUNZ LORENZ</t>
  </si>
  <si>
    <t>KUNZ MARC</t>
  </si>
  <si>
    <t>KUNZ MARKUS</t>
  </si>
  <si>
    <t>LEHNHERR ANTON</t>
  </si>
  <si>
    <t xml:space="preserve">LEHNHERR BEATRICE </t>
  </si>
  <si>
    <t>LEHNHERR HANSUELI</t>
  </si>
  <si>
    <t>LENGACHER HANS</t>
  </si>
  <si>
    <t>LENGACHER WERNER</t>
  </si>
  <si>
    <t>LEUENBERGER MARC</t>
  </si>
  <si>
    <t>LOHRI SAMUEL</t>
  </si>
  <si>
    <t>LÖRTSCHER FRITZ</t>
  </si>
  <si>
    <t>LÖRTSCHER PETER</t>
  </si>
  <si>
    <t xml:space="preserve">LÜTHI  THOMAS </t>
  </si>
  <si>
    <t>MANI ERWIN</t>
  </si>
  <si>
    <t>MANI KARL</t>
  </si>
  <si>
    <t>MANI MANFRED</t>
  </si>
  <si>
    <t>MANI SARA</t>
  </si>
  <si>
    <t>MANI WALTER</t>
  </si>
  <si>
    <t>MANN SANDRO</t>
  </si>
  <si>
    <t>MANN SVEN</t>
  </si>
  <si>
    <t>MARENDING HANS</t>
  </si>
  <si>
    <t>MARTI MIKE</t>
  </si>
  <si>
    <t>MATTI SEVERIN</t>
  </si>
  <si>
    <t>MAURER JACQUELINE</t>
  </si>
  <si>
    <t>MEICHTRY HEINRICH</t>
  </si>
  <si>
    <t>MEISTER ASTRID</t>
  </si>
  <si>
    <t>MEISTER BENJAMIN</t>
  </si>
  <si>
    <t>MEISTER BETTINA</t>
  </si>
  <si>
    <t>MEISTER MONIKA</t>
  </si>
  <si>
    <t>MEISTER RETO</t>
  </si>
  <si>
    <t>MESSERLI SANDRO</t>
  </si>
  <si>
    <t xml:space="preserve">MEYER JONATHAN </t>
  </si>
  <si>
    <t>MEYER SVEN</t>
  </si>
  <si>
    <t>MINDER NADJA</t>
  </si>
  <si>
    <t>MINNIG CHRISTOPH</t>
  </si>
  <si>
    <t>MINNIG MATHIAS</t>
  </si>
  <si>
    <t>MOSER DANIEL</t>
  </si>
  <si>
    <t>MÜLLER MANUEL</t>
  </si>
  <si>
    <t>MÜLLER MARTIN</t>
  </si>
  <si>
    <t>MÜLLER PAUL</t>
  </si>
  <si>
    <t>MÜLLER PETER</t>
  </si>
  <si>
    <t>MÜLLER WALTER</t>
  </si>
  <si>
    <t>NEUKOMM BRUNO</t>
  </si>
  <si>
    <t>NEUKOMM HANSUELI</t>
  </si>
  <si>
    <t>NEUKOMM MARC</t>
  </si>
  <si>
    <t>NEUKOMM PETER</t>
  </si>
  <si>
    <t>NEUKOMM STEFAN</t>
  </si>
  <si>
    <t>NEUKOMM THOMAS</t>
  </si>
  <si>
    <t>NEUKOMM UELI</t>
  </si>
  <si>
    <t>NEUKOMM URS</t>
  </si>
  <si>
    <t>NOBS ALEXANDER</t>
  </si>
  <si>
    <t>NYFFENEGGER HANS</t>
  </si>
  <si>
    <t>OESCH ALFRED</t>
  </si>
  <si>
    <t>OPPLIGER HERMANN</t>
  </si>
  <si>
    <t>OSWALD KLAUS</t>
  </si>
  <si>
    <t>REBER BRUNO</t>
  </si>
  <si>
    <t>REBER HANS</t>
  </si>
  <si>
    <t>REBER JAKOB</t>
  </si>
  <si>
    <t>REBER KEVIN</t>
  </si>
  <si>
    <t>REBER SVEN</t>
  </si>
  <si>
    <t>REGEZ ANDREAS</t>
  </si>
  <si>
    <t>REGEZ HANSRUEDI</t>
  </si>
  <si>
    <t xml:space="preserve">REGEZ JÜRG </t>
  </si>
  <si>
    <t>REGEZ URS</t>
  </si>
  <si>
    <t>REGEZ WALTER</t>
  </si>
  <si>
    <t>REINHARD BEAT</t>
  </si>
  <si>
    <t>REINHARD FRANZ</t>
  </si>
  <si>
    <t>REINHARD MARTIN</t>
  </si>
  <si>
    <t>REINHARD PETER</t>
  </si>
  <si>
    <t>RUFENER ALEXANDRA</t>
  </si>
  <si>
    <t xml:space="preserve">RYTZ DANIEL </t>
  </si>
  <si>
    <t>SAHLI JAN</t>
  </si>
  <si>
    <t>SARBACH MANUELA</t>
  </si>
  <si>
    <t>SAURER BERNHARD</t>
  </si>
  <si>
    <t>SCHÄFER MONIKA</t>
  </si>
  <si>
    <t>SCHEIDEGGER MARCO</t>
  </si>
  <si>
    <t>SCHENK MANFRED</t>
  </si>
  <si>
    <t>SCHENK MARGRIT</t>
  </si>
  <si>
    <t>SCHENK ROLF</t>
  </si>
  <si>
    <t>SCHEUNER CORNELIA</t>
  </si>
  <si>
    <t>SCHLÄPPI BERNHARD</t>
  </si>
  <si>
    <t>SCHLÄPPI MARTIN</t>
  </si>
  <si>
    <t>SCHLUCHTER ALFRED</t>
  </si>
  <si>
    <t>SCHLUCHTER THOMAS</t>
  </si>
  <si>
    <t>SCHMID FRANZ</t>
  </si>
  <si>
    <t>SCHMID MANUEL</t>
  </si>
  <si>
    <t>SCHMID MARTIN</t>
  </si>
  <si>
    <t>SCHMID MICHAEL</t>
  </si>
  <si>
    <t>SCHNEIDER CHRISTIAN</t>
  </si>
  <si>
    <t>SCHNEIDER UELI</t>
  </si>
  <si>
    <t>SCHNEITER PETER</t>
  </si>
  <si>
    <t>SCHÖNI MARC</t>
  </si>
  <si>
    <t>SCHÜPACH YANNIK</t>
  </si>
  <si>
    <t>SCHÜTZ NICOLAS</t>
  </si>
  <si>
    <t>SCHÜTZ WALTER</t>
  </si>
  <si>
    <t>SCHWÄRZLER FRITZ</t>
  </si>
  <si>
    <t>SCHWEINGRUBER MARKUS</t>
  </si>
  <si>
    <t>SCHWEINGRUBER NIKLAUS</t>
  </si>
  <si>
    <t>SCHWEINGRUBER PETER</t>
  </si>
  <si>
    <t>SCHWENDIMANN FRITZ</t>
  </si>
  <si>
    <t>SCHWENDIMANN PATRICK</t>
  </si>
  <si>
    <t>SCHWENDIMANN URS</t>
  </si>
  <si>
    <t>SEEMATTER TANIA</t>
  </si>
  <si>
    <t>SEEWER BJÖRN</t>
  </si>
  <si>
    <t>SEEWER ERWIN</t>
  </si>
  <si>
    <t>SEEWER FRANZ</t>
  </si>
  <si>
    <t>SEEWER JONATHAN</t>
  </si>
  <si>
    <t>SEEWER SAMUEL</t>
  </si>
  <si>
    <t>SEILER DANIEL</t>
  </si>
  <si>
    <t>SEILER REMO</t>
  </si>
  <si>
    <t>SENFTEN ANDRÉ</t>
  </si>
  <si>
    <t>SENFTEN HANSPETER</t>
  </si>
  <si>
    <t>SIEGENTHALER HEINZ</t>
  </si>
  <si>
    <t>SIEGENTHALER WALTER</t>
  </si>
  <si>
    <t>SIGRIST WALTER</t>
  </si>
  <si>
    <t>SPAHR OLIVIA</t>
  </si>
  <si>
    <t>SPAHR WILLI</t>
  </si>
  <si>
    <t>SPRING HANS</t>
  </si>
  <si>
    <t>SPRING SIMON</t>
  </si>
  <si>
    <t>SPRING TONI</t>
  </si>
  <si>
    <t>STÄHLI REMO</t>
  </si>
  <si>
    <t>STAUFFENEGGER GEORG</t>
  </si>
  <si>
    <t>STEGER ANDRÉ</t>
  </si>
  <si>
    <t>STEINER SANDRO</t>
  </si>
  <si>
    <t>STEINER SUSANNE</t>
  </si>
  <si>
    <t>STRAUSS RES</t>
  </si>
  <si>
    <t>STREUN STEFAN</t>
  </si>
  <si>
    <t>STUCKI ALEXANDER</t>
  </si>
  <si>
    <t>STUCKI BEAT</t>
  </si>
  <si>
    <t>STUCKI BRUNO</t>
  </si>
  <si>
    <t>STUCKI CHRISTIAN</t>
  </si>
  <si>
    <t>STUCKI DANIEL</t>
  </si>
  <si>
    <t>STUCKI ERICH</t>
  </si>
  <si>
    <t>STUCKI JANA</t>
  </si>
  <si>
    <t>STUCKI KONRAD</t>
  </si>
  <si>
    <t>STUCKI KURT</t>
  </si>
  <si>
    <t>STUCKI MANFRED</t>
  </si>
  <si>
    <t xml:space="preserve">STUCKI MATHIAS </t>
  </si>
  <si>
    <t>STUCKI ROGER</t>
  </si>
  <si>
    <t>STUCKI ROLAND</t>
  </si>
  <si>
    <t>STUCKI STEFAN</t>
  </si>
  <si>
    <t>STUCKI TANJA</t>
  </si>
  <si>
    <t>STUCKI URS</t>
  </si>
  <si>
    <t>TANNER GOTTFRIED</t>
  </si>
  <si>
    <t>TEUSCHER AARON</t>
  </si>
  <si>
    <t>TEUSCHER MARTIN</t>
  </si>
  <si>
    <t>THEILER MARKUS</t>
  </si>
  <si>
    <t>TRACHSEL ARMIN</t>
  </si>
  <si>
    <t>TREUTHARDT STEFAN</t>
  </si>
  <si>
    <t>TSCHANZ MELISSA</t>
  </si>
  <si>
    <t>TSCHANZ NICOLAS</t>
  </si>
  <si>
    <t>TSCHANZ STEFAN</t>
  </si>
  <si>
    <t>UELTSCHI JÖRG</t>
  </si>
  <si>
    <t>UELTSCHI RES</t>
  </si>
  <si>
    <t>UELTSCHI ROLF</t>
  </si>
  <si>
    <t>VERMEULEN MARC</t>
  </si>
  <si>
    <t>VÖGELI CHRISTINE</t>
  </si>
  <si>
    <t>VÖGELI MARCEL</t>
  </si>
  <si>
    <t>VON ALLMEN KURT</t>
  </si>
  <si>
    <t>VON KÄNEL KURT</t>
  </si>
  <si>
    <t>VON NIEDERHÄUSERN UELI</t>
  </si>
  <si>
    <t>VON ROTZ RAMONA</t>
  </si>
  <si>
    <t>WÄFLER ERNST</t>
  </si>
  <si>
    <t>WAMPFLER DANIELA</t>
  </si>
  <si>
    <t>WAMPFLER HANS</t>
  </si>
  <si>
    <t>WAMPFLER JAKOB</t>
  </si>
  <si>
    <t>WAMPFLER KILIAN</t>
  </si>
  <si>
    <t>WAMPFLER MARTIN</t>
  </si>
  <si>
    <t>WAMPFLER NIKLAUS</t>
  </si>
  <si>
    <t>WAMPFLER UELI</t>
  </si>
  <si>
    <t>WAMPFLER URS</t>
  </si>
  <si>
    <t>WANDFLUH HANSRUEDI</t>
  </si>
  <si>
    <t>WANZENRIED JANNIS</t>
  </si>
  <si>
    <t>WEGMÜLLER MANUELA</t>
  </si>
  <si>
    <t>WEISS WALTER</t>
  </si>
  <si>
    <t>WEISSMÜLLER ANDREAS</t>
  </si>
  <si>
    <t>WENGER BRUNO</t>
  </si>
  <si>
    <t>WENGER CHRISTIAN</t>
  </si>
  <si>
    <t>WENGER PAUL</t>
  </si>
  <si>
    <t>WERREN URS</t>
  </si>
  <si>
    <t>WIEDMER ANDREAS</t>
  </si>
  <si>
    <t>WIEDMER ARNOLD</t>
  </si>
  <si>
    <t>WIEDMER DAVID</t>
  </si>
  <si>
    <t>WIEDMER HANS</t>
  </si>
  <si>
    <t>WIEDMER JAKOB</t>
  </si>
  <si>
    <t>WIEDMER ROGER</t>
  </si>
  <si>
    <t>WINKLER DIEGO</t>
  </si>
  <si>
    <t>WISSLER CHRISTOF</t>
  </si>
  <si>
    <t>WITTWER MARIO</t>
  </si>
  <si>
    <t>WÜRSTEN GOTTFRIED</t>
  </si>
  <si>
    <t xml:space="preserve">WÜTHRICH ALEXANDER </t>
  </si>
  <si>
    <t>WÜTHRICH ANDREAS</t>
  </si>
  <si>
    <t>WÜTHRICH CHRISTIAN</t>
  </si>
  <si>
    <t>WÜTHRICH HANS</t>
  </si>
  <si>
    <t>WÜTHRICH MICHAEL</t>
  </si>
  <si>
    <t>WÜTHRICH RETO</t>
  </si>
  <si>
    <t>WYSS BARBARA</t>
  </si>
  <si>
    <t xml:space="preserve">WYSS CHRISTIAN </t>
  </si>
  <si>
    <t>WYSS DANIELA</t>
  </si>
  <si>
    <t>WYSS RUEDI</t>
  </si>
  <si>
    <t>WYSS STEFAN</t>
  </si>
  <si>
    <t>WYSSMÜLLER BRUNO</t>
  </si>
  <si>
    <t>WYSSMÜLLER MANFRED</t>
  </si>
  <si>
    <t>WYSSMÜLLER MARCEL</t>
  </si>
  <si>
    <t>WYSSMÜLLER MARIO</t>
  </si>
  <si>
    <t>ZEHR MARTIN</t>
  </si>
  <si>
    <t>ZEHR SASCHA</t>
  </si>
  <si>
    <t>ZELLER LORENZ</t>
  </si>
  <si>
    <t>ZENGER JANICK</t>
  </si>
  <si>
    <t>ZENHÄUSERN RENE</t>
  </si>
  <si>
    <t>ZIMMERMANN HANS-ULRICH</t>
  </si>
  <si>
    <t>ZOSS SIMON</t>
  </si>
  <si>
    <t>ZUMBRUNNEN ROBERT</t>
  </si>
  <si>
    <t>ZÜRCHER YOLANDA</t>
  </si>
  <si>
    <t>ZWAHLEN HEINZ</t>
  </si>
  <si>
    <t>STREUN DEBORAH</t>
  </si>
  <si>
    <t>Jahrgang</t>
  </si>
  <si>
    <t>Kategorie</t>
  </si>
  <si>
    <t>J</t>
  </si>
  <si>
    <t>S</t>
  </si>
  <si>
    <t>V</t>
  </si>
  <si>
    <t>A</t>
  </si>
  <si>
    <t>JJ</t>
  </si>
  <si>
    <t>Waffe</t>
  </si>
  <si>
    <t>K</t>
  </si>
  <si>
    <t>G</t>
  </si>
  <si>
    <t>Verein</t>
  </si>
  <si>
    <t>DAR</t>
  </si>
  <si>
    <t>OWB</t>
  </si>
  <si>
    <t>OWI</t>
  </si>
  <si>
    <t>DFS</t>
  </si>
  <si>
    <t>WIM</t>
  </si>
  <si>
    <t>BAL</t>
  </si>
  <si>
    <t>REU</t>
  </si>
  <si>
    <t>DSV</t>
  </si>
  <si>
    <t>ZFS</t>
  </si>
  <si>
    <t>LOT</t>
  </si>
  <si>
    <t>ERL</t>
  </si>
  <si>
    <t>HOF</t>
  </si>
  <si>
    <t>ZWI</t>
  </si>
  <si>
    <t>SMI</t>
  </si>
  <si>
    <t>STO</t>
  </si>
  <si>
    <t>HON</t>
  </si>
  <si>
    <t>AES</t>
  </si>
  <si>
    <t>SGS</t>
  </si>
  <si>
    <t>STF</t>
  </si>
  <si>
    <t xml:space="preserve">OWB </t>
  </si>
  <si>
    <t xml:space="preserve">DSV </t>
  </si>
  <si>
    <t xml:space="preserve">DFS </t>
  </si>
  <si>
    <t>Resultat 2017</t>
  </si>
  <si>
    <t>X</t>
  </si>
  <si>
    <t>Tiefschuss</t>
  </si>
  <si>
    <t>Gruppe</t>
  </si>
  <si>
    <t>Kranz</t>
  </si>
  <si>
    <t>x</t>
  </si>
  <si>
    <r>
      <t xml:space="preserve">Kranz = </t>
    </r>
    <r>
      <rPr>
        <i/>
        <vertAlign val="subscript"/>
        <sz val="14"/>
        <rFont val="Arial"/>
        <family val="2"/>
      </rPr>
      <t>*</t>
    </r>
  </si>
  <si>
    <t>BURNS MIKE</t>
  </si>
  <si>
    <t>SCHMOCKER THOMAS</t>
  </si>
  <si>
    <t>THOMI RAPHAEL</t>
  </si>
  <si>
    <t>WIMMIS SV</t>
  </si>
  <si>
    <t>JUNGSCHÜTZEN</t>
  </si>
  <si>
    <t>REUTIGEN FELD</t>
  </si>
  <si>
    <t>JUNGSTAR</t>
  </si>
  <si>
    <t>OBERWIL FELD</t>
  </si>
  <si>
    <t>JUNGSCHÜTZEN II</t>
  </si>
  <si>
    <t>ERLENBACH - LATTERBACH</t>
  </si>
  <si>
    <t>STOCKENFLUH</t>
  </si>
  <si>
    <t>DIEMTIGEN SV</t>
  </si>
  <si>
    <t>ZWIESELBERG FELD</t>
  </si>
  <si>
    <t>MOOS</t>
  </si>
  <si>
    <t>SPIEZ MILITÄR</t>
  </si>
  <si>
    <t>BÄRENMATTE</t>
  </si>
  <si>
    <t>NIESEN</t>
  </si>
  <si>
    <t>SCHÖNBÜHL</t>
  </si>
  <si>
    <t>AEGELSEE</t>
  </si>
  <si>
    <t>DIEMTIGEN FELD</t>
  </si>
  <si>
    <t>HOHNIESEN</t>
  </si>
  <si>
    <t>TSCHUGGEN</t>
  </si>
  <si>
    <t>FELDMÖSER</t>
  </si>
  <si>
    <t>WYGARTEN</t>
  </si>
  <si>
    <t>GLÜTSCH</t>
  </si>
  <si>
    <t>Z'FLÜH-SCHWENDEN SG</t>
  </si>
  <si>
    <t>GSÜR</t>
  </si>
  <si>
    <t>WILDSCHÜTZEN</t>
  </si>
  <si>
    <t>HOFFNUNG</t>
  </si>
  <si>
    <t>ABEBÄRG</t>
  </si>
  <si>
    <t>WILDTRYBER</t>
  </si>
  <si>
    <t>GRIMMI</t>
  </si>
  <si>
    <t>RAUFLIHORN</t>
  </si>
  <si>
    <t>BALMI</t>
  </si>
  <si>
    <t>BURGFLUH</t>
  </si>
  <si>
    <t>STOCKEN FELD</t>
  </si>
  <si>
    <t>STOCKHORN</t>
  </si>
  <si>
    <t>EDELWYSS</t>
  </si>
  <si>
    <t>PINSERN</t>
  </si>
  <si>
    <t>STERN</t>
  </si>
  <si>
    <t>SPIEZ MIL.</t>
  </si>
  <si>
    <t>SCHLÜSSELMATTE</t>
  </si>
  <si>
    <t>SIMMENFLUH</t>
  </si>
  <si>
    <t>MOOSFLUH</t>
  </si>
  <si>
    <t>VIPER</t>
  </si>
  <si>
    <t>ROSSBERG</t>
  </si>
  <si>
    <t>SCHNURRENLOCH</t>
  </si>
  <si>
    <t>NIEDERHORN</t>
  </si>
  <si>
    <t>SÄLTÄTRÄFFER</t>
  </si>
  <si>
    <t>TELL</t>
  </si>
  <si>
    <t>OBERWEISSENBURG MIL.</t>
  </si>
  <si>
    <t>SPÄHER</t>
  </si>
  <si>
    <t>FLÜHBERG</t>
  </si>
  <si>
    <t>LÖTSCHBERGSCHÜTZEN</t>
  </si>
  <si>
    <t>TRAUBE</t>
  </si>
  <si>
    <t>REBBERG</t>
  </si>
  <si>
    <t>HONDRICH FELD</t>
  </si>
  <si>
    <t>HONDRICHHÜGEL</t>
  </si>
  <si>
    <t>HÖFEN FELD</t>
  </si>
  <si>
    <t>BURG</t>
  </si>
  <si>
    <t>JUGEND-POWER</t>
  </si>
  <si>
    <t>NEWCOMERS</t>
  </si>
  <si>
    <t>GLEND</t>
  </si>
  <si>
    <t>HOFALLMEND</t>
  </si>
  <si>
    <t>SIMME</t>
  </si>
  <si>
    <t>DIAMANT</t>
  </si>
  <si>
    <t>RINDERALP</t>
  </si>
  <si>
    <t>KRISTALL</t>
  </si>
  <si>
    <t>KATZENLOCH</t>
  </si>
  <si>
    <t>DIEMTIGBÄR</t>
  </si>
  <si>
    <t>CHALCHOFE</t>
  </si>
  <si>
    <t>DIEMTIGBÄRGLI</t>
  </si>
  <si>
    <t>MEIENFALL</t>
  </si>
  <si>
    <t>KIREL</t>
  </si>
  <si>
    <t>SPRINGENBODEN</t>
  </si>
  <si>
    <t>DÄRSTETTEN FELD</t>
  </si>
  <si>
    <t>PLOUSCHSCHÜTZE</t>
  </si>
  <si>
    <t>PAPAGALLOS</t>
  </si>
  <si>
    <t>RÜTTIKNALLER</t>
  </si>
  <si>
    <t>HOPFE U MAUZ</t>
  </si>
  <si>
    <t>WALALP</t>
  </si>
  <si>
    <t>BALZENBERG MIL.</t>
  </si>
  <si>
    <t>BODMEN</t>
  </si>
  <si>
    <t>SULDTALSCHÜTZEN AESCHI</t>
  </si>
  <si>
    <t>MORGÄBÄRG</t>
  </si>
  <si>
    <t>STEFFISBURG-HEIMBERG SCHÜTZEN</t>
  </si>
  <si>
    <t>MIX</t>
  </si>
  <si>
    <t>FELDMOOS</t>
  </si>
  <si>
    <t>Total Res</t>
  </si>
  <si>
    <t xml:space="preserve">T. TS </t>
  </si>
  <si>
    <t>Res 5</t>
  </si>
  <si>
    <t>Res 4</t>
  </si>
  <si>
    <t>Res 3</t>
  </si>
  <si>
    <t>Res 2</t>
  </si>
  <si>
    <t>Res 1</t>
  </si>
  <si>
    <t>VEREIN</t>
  </si>
  <si>
    <t>GRUPPENNAME</t>
  </si>
  <si>
    <t>Gr.-Nr.</t>
  </si>
  <si>
    <t>Gruppenrangliste Amtschiessen Niedersimmental 2017</t>
  </si>
  <si>
    <t>MOLLET MARC</t>
  </si>
  <si>
    <t>VITA ERIC</t>
  </si>
  <si>
    <t>Feld</t>
  </si>
  <si>
    <t>SEEWER MICHAEL</t>
  </si>
  <si>
    <t>SCHWEINGRUBER NINA</t>
  </si>
  <si>
    <t>RAMSEIER RENATO</t>
  </si>
  <si>
    <t>MANJ JAN</t>
  </si>
  <si>
    <t>KÜNZI MATTHIAS</t>
  </si>
  <si>
    <t>HOFMANN YVES</t>
  </si>
  <si>
    <t>HOFER DELENIA</t>
  </si>
  <si>
    <t>GRAF MICHAEL</t>
  </si>
  <si>
    <t>CAPT FREDERIK</t>
  </si>
  <si>
    <t>Amtsschiessen 2017</t>
  </si>
  <si>
    <t>Einzelrangliste Jungschützen und Junioren</t>
  </si>
  <si>
    <t>Einzelrangliste Veteranen und Seniorveteranen</t>
  </si>
  <si>
    <t>Einzelrangliste STGW 57, 90 und Karabiner</t>
  </si>
  <si>
    <t>Einzelrangliste Standartgewehr</t>
  </si>
  <si>
    <t>Karabiner und STGW 90 / 57</t>
  </si>
  <si>
    <t>Standartgewehr</t>
  </si>
  <si>
    <t>Feldschützen Zwieselberg</t>
  </si>
  <si>
    <t>Schützengesellschaft Zwischenflüh-Schwenden</t>
  </si>
  <si>
    <t>Schützenverein Wimmis</t>
  </si>
  <si>
    <t>Feldschützen Stocken</t>
  </si>
  <si>
    <t>Steffisburg-Heimberg Schützengesellschaft</t>
  </si>
  <si>
    <t>Militärschützen Spiez</t>
  </si>
  <si>
    <t>Schützengesellschaft Spiez</t>
  </si>
  <si>
    <t>Feldschützen Reutigen</t>
  </si>
  <si>
    <t>Feldschützen Oberwil</t>
  </si>
  <si>
    <t>§</t>
  </si>
  <si>
    <t>Militärschützen Oberweissenburg</t>
  </si>
  <si>
    <t>Lötschbergschützen Spiez</t>
  </si>
  <si>
    <t>Feldschützen Hondrich</t>
  </si>
  <si>
    <t>Feldschützen Höfen</t>
  </si>
  <si>
    <t>Feldschützen Erlenbach-Latterbach</t>
  </si>
  <si>
    <t>Schützenverein Diemtigen</t>
  </si>
  <si>
    <t>Feldschützen Diemtigen</t>
  </si>
  <si>
    <t>Feldschützen Därstetten</t>
  </si>
  <si>
    <t>Militärschützen Balzenberg</t>
  </si>
  <si>
    <t>Suldtalschützen Aeschi</t>
  </si>
  <si>
    <t>D</t>
  </si>
  <si>
    <t>GAST</t>
  </si>
  <si>
    <t>JS</t>
  </si>
  <si>
    <t>Einzelrangliste pro Verein und Waffe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</si>
</sst>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0" x14ac:knownFonts="1"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vertAlign val="subscript"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u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1" fontId="1" fillId="0" borderId="0" xfId="0" applyNumberFormat="1" applyFont="1" applyFill="1" applyAlignment="1">
      <alignment horizontal="left" textRotation="90" wrapText="1"/>
    </xf>
    <xf numFmtId="0" fontId="0" fillId="0" borderId="0" xfId="0" applyFont="1" applyFill="1"/>
    <xf numFmtId="1" fontId="0" fillId="0" borderId="0" xfId="0" applyNumberFormat="1" applyFont="1" applyFill="1" applyProtection="1">
      <protection locked="0"/>
    </xf>
    <xf numFmtId="1" fontId="2" fillId="0" borderId="0" xfId="0" applyNumberFormat="1" applyFont="1" applyFill="1" applyAlignment="1" applyProtection="1">
      <alignment textRotation="90"/>
      <protection locked="0"/>
    </xf>
    <xf numFmtId="0" fontId="0" fillId="0" borderId="0" xfId="0" applyFill="1" applyAlignment="1" applyProtection="1">
      <protection locked="0"/>
    </xf>
    <xf numFmtId="1" fontId="2" fillId="0" borderId="0" xfId="0" applyNumberFormat="1" applyFont="1" applyFill="1" applyAlignment="1" applyProtection="1">
      <alignment horizontal="center" textRotation="90"/>
      <protection locked="0"/>
    </xf>
    <xf numFmtId="0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right" textRotation="90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 applyAlignment="1" applyProtection="1">
      <protection locked="0"/>
    </xf>
    <xf numFmtId="1" fontId="3" fillId="2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1" fontId="2" fillId="0" borderId="0" xfId="0" applyNumberFormat="1" applyFont="1" applyFill="1" applyAlignment="1">
      <alignment horizontal="center" textRotation="90" wrapText="1"/>
    </xf>
    <xf numFmtId="0" fontId="3" fillId="2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 textRotation="90"/>
    </xf>
    <xf numFmtId="1" fontId="3" fillId="0" borderId="0" xfId="0" applyNumberFormat="1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 textRotation="90"/>
      <protection locked="0"/>
    </xf>
    <xf numFmtId="0" fontId="6" fillId="0" borderId="0" xfId="0" applyFont="1" applyFill="1" applyProtection="1">
      <protection locked="0"/>
    </xf>
    <xf numFmtId="1" fontId="3" fillId="0" borderId="0" xfId="0" applyNumberFormat="1" applyFont="1" applyFill="1" applyAlignment="1" applyProtection="1"/>
    <xf numFmtId="1" fontId="5" fillId="0" borderId="0" xfId="0" applyNumberFormat="1" applyFont="1" applyFill="1" applyAlignment="1">
      <alignment textRotation="90" wrapText="1"/>
    </xf>
    <xf numFmtId="0" fontId="3" fillId="0" borderId="0" xfId="0" applyFont="1" applyFill="1"/>
    <xf numFmtId="1" fontId="3" fillId="0" borderId="0" xfId="0" applyNumberFormat="1" applyFont="1" applyFill="1" applyAlignment="1"/>
    <xf numFmtId="0" fontId="8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" fontId="8" fillId="0" borderId="0" xfId="0" applyNumberFormat="1" applyFont="1" applyFill="1"/>
    <xf numFmtId="0" fontId="8" fillId="0" borderId="0" xfId="0" applyFont="1"/>
    <xf numFmtId="1" fontId="8" fillId="0" borderId="0" xfId="0" applyNumberFormat="1" applyFont="1" applyFill="1" applyBorder="1"/>
    <xf numFmtId="0" fontId="3" fillId="0" borderId="0" xfId="0" applyFont="1" applyFill="1" applyBorder="1"/>
    <xf numFmtId="1" fontId="3" fillId="0" borderId="0" xfId="0" applyNumberFormat="1" applyFont="1" applyFill="1" applyProtection="1"/>
    <xf numFmtId="0" fontId="3" fillId="0" borderId="0" xfId="0" applyFont="1" applyAlignment="1" applyProtection="1">
      <alignment vertical="top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Border="1" applyAlignment="1" applyProtection="1">
      <alignment vertical="top"/>
      <protection locked="0"/>
    </xf>
    <xf numFmtId="0" fontId="8" fillId="0" borderId="0" xfId="0" applyFont="1" applyFill="1" applyProtection="1">
      <protection locked="0"/>
    </xf>
    <xf numFmtId="0" fontId="0" fillId="0" borderId="0" xfId="0" applyFont="1"/>
    <xf numFmtId="0" fontId="11" fillId="0" borderId="0" xfId="0" applyFont="1"/>
    <xf numFmtId="0" fontId="4" fillId="0" borderId="0" xfId="0" applyFont="1" applyFill="1" applyProtection="1">
      <protection locked="0"/>
    </xf>
    <xf numFmtId="0" fontId="12" fillId="0" borderId="0" xfId="0" applyFont="1" applyAlignment="1">
      <alignment horizontal="center" vertical="center"/>
    </xf>
    <xf numFmtId="0" fontId="4" fillId="4" borderId="0" xfId="0" applyFont="1" applyFill="1" applyProtection="1">
      <protection locked="0"/>
    </xf>
    <xf numFmtId="1" fontId="0" fillId="4" borderId="0" xfId="0" applyNumberFormat="1" applyFont="1" applyFill="1" applyProtection="1">
      <protection locked="0"/>
    </xf>
    <xf numFmtId="0" fontId="0" fillId="4" borderId="0" xfId="0" applyFill="1" applyAlignment="1" applyProtection="1">
      <protection locked="0"/>
    </xf>
    <xf numFmtId="1" fontId="0" fillId="4" borderId="0" xfId="0" applyNumberForma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right"/>
      <protection locked="0"/>
    </xf>
    <xf numFmtId="1" fontId="3" fillId="4" borderId="0" xfId="0" applyNumberFormat="1" applyFont="1" applyFill="1" applyAlignment="1" applyProtection="1">
      <protection locked="0"/>
    </xf>
    <xf numFmtId="1" fontId="3" fillId="4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 wrapText="1"/>
    </xf>
    <xf numFmtId="1" fontId="3" fillId="4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Protection="1">
      <protection locked="0"/>
    </xf>
    <xf numFmtId="0" fontId="13" fillId="0" borderId="0" xfId="0" applyFont="1"/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/>
    <xf numFmtId="1" fontId="13" fillId="0" borderId="0" xfId="0" applyNumberFormat="1" applyFont="1" applyFill="1" applyAlignment="1" applyProtection="1">
      <alignment horizontal="center"/>
      <protection locked="0"/>
    </xf>
    <xf numFmtId="1" fontId="13" fillId="0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164" fontId="4" fillId="5" borderId="0" xfId="0" applyNumberFormat="1" applyFont="1" applyFill="1" applyAlignment="1">
      <alignment horizontal="center" wrapText="1"/>
    </xf>
    <xf numFmtId="1" fontId="3" fillId="5" borderId="0" xfId="0" applyNumberFormat="1" applyFont="1" applyFill="1" applyAlignment="1">
      <alignment horizontal="center"/>
    </xf>
    <xf numFmtId="1" fontId="3" fillId="5" borderId="0" xfId="0" applyNumberFormat="1" applyFont="1" applyFill="1" applyAlignment="1" applyProtection="1">
      <protection locked="0"/>
    </xf>
    <xf numFmtId="0" fontId="3" fillId="5" borderId="0" xfId="0" applyFont="1" applyFill="1" applyAlignment="1" applyProtection="1">
      <alignment horizontal="right"/>
      <protection locked="0"/>
    </xf>
    <xf numFmtId="1" fontId="13" fillId="5" borderId="0" xfId="0" applyNumberFormat="1" applyFont="1" applyFill="1" applyAlignment="1" applyProtection="1">
      <alignment horizontal="center"/>
      <protection locked="0"/>
    </xf>
    <xf numFmtId="0" fontId="13" fillId="5" borderId="0" xfId="0" applyFont="1" applyFill="1" applyAlignment="1" applyProtection="1">
      <protection locked="0"/>
    </xf>
    <xf numFmtId="1" fontId="13" fillId="5" borderId="0" xfId="0" applyNumberFormat="1" applyFont="1" applyFill="1" applyProtection="1">
      <protection locked="0"/>
    </xf>
    <xf numFmtId="0" fontId="13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 applyProtection="1">
      <protection locked="0"/>
    </xf>
    <xf numFmtId="0" fontId="1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right"/>
      <protection locked="0"/>
    </xf>
    <xf numFmtId="1" fontId="3" fillId="5" borderId="0" xfId="0" applyNumberFormat="1" applyFont="1" applyFill="1" applyAlignment="1" applyProtection="1">
      <alignment horizontal="center"/>
    </xf>
    <xf numFmtId="0" fontId="3" fillId="5" borderId="0" xfId="0" applyFont="1" applyFill="1" applyAlignment="1" applyProtection="1">
      <protection locked="0"/>
    </xf>
    <xf numFmtId="0" fontId="13" fillId="5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14" fillId="5" borderId="0" xfId="0" applyFont="1" applyFill="1"/>
    <xf numFmtId="1" fontId="14" fillId="5" borderId="0" xfId="0" applyNumberFormat="1" applyFont="1" applyFill="1" applyProtection="1">
      <protection locked="0"/>
    </xf>
    <xf numFmtId="1" fontId="13" fillId="5" borderId="0" xfId="0" applyNumberFormat="1" applyFont="1" applyFill="1" applyAlignment="1" applyProtection="1"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protection locked="0"/>
    </xf>
    <xf numFmtId="1" fontId="13" fillId="2" borderId="0" xfId="0" applyNumberFormat="1" applyFont="1" applyFill="1" applyProtection="1">
      <protection locked="0"/>
    </xf>
    <xf numFmtId="1" fontId="3" fillId="6" borderId="0" xfId="0" applyNumberFormat="1" applyFont="1" applyFill="1" applyAlignment="1" applyProtection="1">
      <alignment horizontal="right"/>
      <protection locked="0"/>
    </xf>
    <xf numFmtId="0" fontId="17" fillId="0" borderId="0" xfId="0" applyFont="1" applyAlignment="1"/>
    <xf numFmtId="1" fontId="5" fillId="5" borderId="0" xfId="0" applyNumberFormat="1" applyFont="1" applyFill="1" applyAlignment="1" applyProtection="1">
      <alignment horizontal="center"/>
      <protection locked="0"/>
    </xf>
    <xf numFmtId="1" fontId="2" fillId="5" borderId="0" xfId="0" applyNumberFormat="1" applyFont="1" applyFill="1" applyAlignment="1">
      <alignment horizontal="center"/>
    </xf>
    <xf numFmtId="0" fontId="17" fillId="5" borderId="0" xfId="0" applyFont="1" applyFill="1" applyAlignment="1"/>
    <xf numFmtId="1" fontId="5" fillId="5" borderId="0" xfId="0" applyNumberFormat="1" applyFont="1" applyFill="1" applyAlignment="1">
      <alignment wrapText="1"/>
    </xf>
    <xf numFmtId="1" fontId="2" fillId="5" borderId="0" xfId="0" applyNumberFormat="1" applyFont="1" applyFill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5" borderId="0" xfId="0" applyFont="1" applyFill="1"/>
    <xf numFmtId="0" fontId="3" fillId="5" borderId="0" xfId="0" applyFont="1" applyFill="1" applyBorder="1"/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 applyProtection="1">
      <alignment horizontal="center"/>
    </xf>
    <xf numFmtId="1" fontId="8" fillId="5" borderId="0" xfId="0" applyNumberFormat="1" applyFont="1" applyFill="1" applyBorder="1"/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15" fillId="5" borderId="0" xfId="0" applyNumberFormat="1" applyFont="1" applyFill="1" applyAlignment="1">
      <alignment horizontal="left"/>
    </xf>
    <xf numFmtId="0" fontId="13" fillId="5" borderId="0" xfId="0" applyFont="1" applyFill="1" applyAlignment="1"/>
    <xf numFmtId="1" fontId="16" fillId="5" borderId="0" xfId="0" applyNumberFormat="1" applyFont="1" applyFill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center" vertical="center"/>
    </xf>
    <xf numFmtId="1" fontId="18" fillId="0" borderId="0" xfId="0" applyNumberFormat="1" applyFont="1" applyFill="1" applyAlignment="1">
      <alignment horizontal="left" wrapText="1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activeCell="P11" sqref="P11"/>
    </sheetView>
  </sheetViews>
  <sheetFormatPr baseColWidth="10" defaultRowHeight="13.2" x14ac:dyDescent="0.25"/>
  <cols>
    <col min="1" max="1" width="2.77734375" style="35" bestFit="1" customWidth="1"/>
    <col min="2" max="2" width="7.77734375" style="36" customWidth="1"/>
    <col min="3" max="3" width="12.77734375" style="36" customWidth="1"/>
    <col min="4" max="4" width="21.21875" style="35" customWidth="1"/>
    <col min="5" max="5" width="34.21875" style="35" customWidth="1"/>
    <col min="6" max="10" width="6.21875" style="35" customWidth="1"/>
    <col min="11" max="11" width="5.5546875" style="35" customWidth="1"/>
    <col min="12" max="12" width="10.77734375" style="35" customWidth="1"/>
    <col min="13" max="258" width="10.88671875" style="35"/>
    <col min="259" max="259" width="7.77734375" style="35" customWidth="1"/>
    <col min="260" max="260" width="21.21875" style="35" customWidth="1"/>
    <col min="261" max="261" width="34.21875" style="35" customWidth="1"/>
    <col min="262" max="266" width="6.21875" style="35" customWidth="1"/>
    <col min="267" max="267" width="5.5546875" style="35" customWidth="1"/>
    <col min="268" max="268" width="10.77734375" style="35" customWidth="1"/>
    <col min="269" max="514" width="10.88671875" style="35"/>
    <col min="515" max="515" width="7.77734375" style="35" customWidth="1"/>
    <col min="516" max="516" width="21.21875" style="35" customWidth="1"/>
    <col min="517" max="517" width="34.21875" style="35" customWidth="1"/>
    <col min="518" max="522" width="6.21875" style="35" customWidth="1"/>
    <col min="523" max="523" width="5.5546875" style="35" customWidth="1"/>
    <col min="524" max="524" width="10.77734375" style="35" customWidth="1"/>
    <col min="525" max="770" width="10.88671875" style="35"/>
    <col min="771" max="771" width="7.77734375" style="35" customWidth="1"/>
    <col min="772" max="772" width="21.21875" style="35" customWidth="1"/>
    <col min="773" max="773" width="34.21875" style="35" customWidth="1"/>
    <col min="774" max="778" width="6.21875" style="35" customWidth="1"/>
    <col min="779" max="779" width="5.5546875" style="35" customWidth="1"/>
    <col min="780" max="780" width="10.77734375" style="35" customWidth="1"/>
    <col min="781" max="1026" width="10.88671875" style="35"/>
    <col min="1027" max="1027" width="7.77734375" style="35" customWidth="1"/>
    <col min="1028" max="1028" width="21.21875" style="35" customWidth="1"/>
    <col min="1029" max="1029" width="34.21875" style="35" customWidth="1"/>
    <col min="1030" max="1034" width="6.21875" style="35" customWidth="1"/>
    <col min="1035" max="1035" width="5.5546875" style="35" customWidth="1"/>
    <col min="1036" max="1036" width="10.77734375" style="35" customWidth="1"/>
    <col min="1037" max="1282" width="10.88671875" style="35"/>
    <col min="1283" max="1283" width="7.77734375" style="35" customWidth="1"/>
    <col min="1284" max="1284" width="21.21875" style="35" customWidth="1"/>
    <col min="1285" max="1285" width="34.21875" style="35" customWidth="1"/>
    <col min="1286" max="1290" width="6.21875" style="35" customWidth="1"/>
    <col min="1291" max="1291" width="5.5546875" style="35" customWidth="1"/>
    <col min="1292" max="1292" width="10.77734375" style="35" customWidth="1"/>
    <col min="1293" max="1538" width="10.88671875" style="35"/>
    <col min="1539" max="1539" width="7.77734375" style="35" customWidth="1"/>
    <col min="1540" max="1540" width="21.21875" style="35" customWidth="1"/>
    <col min="1541" max="1541" width="34.21875" style="35" customWidth="1"/>
    <col min="1542" max="1546" width="6.21875" style="35" customWidth="1"/>
    <col min="1547" max="1547" width="5.5546875" style="35" customWidth="1"/>
    <col min="1548" max="1548" width="10.77734375" style="35" customWidth="1"/>
    <col min="1549" max="1794" width="10.88671875" style="35"/>
    <col min="1795" max="1795" width="7.77734375" style="35" customWidth="1"/>
    <col min="1796" max="1796" width="21.21875" style="35" customWidth="1"/>
    <col min="1797" max="1797" width="34.21875" style="35" customWidth="1"/>
    <col min="1798" max="1802" width="6.21875" style="35" customWidth="1"/>
    <col min="1803" max="1803" width="5.5546875" style="35" customWidth="1"/>
    <col min="1804" max="1804" width="10.77734375" style="35" customWidth="1"/>
    <col min="1805" max="2050" width="10.88671875" style="35"/>
    <col min="2051" max="2051" width="7.77734375" style="35" customWidth="1"/>
    <col min="2052" max="2052" width="21.21875" style="35" customWidth="1"/>
    <col min="2053" max="2053" width="34.21875" style="35" customWidth="1"/>
    <col min="2054" max="2058" width="6.21875" style="35" customWidth="1"/>
    <col min="2059" max="2059" width="5.5546875" style="35" customWidth="1"/>
    <col min="2060" max="2060" width="10.77734375" style="35" customWidth="1"/>
    <col min="2061" max="2306" width="10.88671875" style="35"/>
    <col min="2307" max="2307" width="7.77734375" style="35" customWidth="1"/>
    <col min="2308" max="2308" width="21.21875" style="35" customWidth="1"/>
    <col min="2309" max="2309" width="34.21875" style="35" customWidth="1"/>
    <col min="2310" max="2314" width="6.21875" style="35" customWidth="1"/>
    <col min="2315" max="2315" width="5.5546875" style="35" customWidth="1"/>
    <col min="2316" max="2316" width="10.77734375" style="35" customWidth="1"/>
    <col min="2317" max="2562" width="10.88671875" style="35"/>
    <col min="2563" max="2563" width="7.77734375" style="35" customWidth="1"/>
    <col min="2564" max="2564" width="21.21875" style="35" customWidth="1"/>
    <col min="2565" max="2565" width="34.21875" style="35" customWidth="1"/>
    <col min="2566" max="2570" width="6.21875" style="35" customWidth="1"/>
    <col min="2571" max="2571" width="5.5546875" style="35" customWidth="1"/>
    <col min="2572" max="2572" width="10.77734375" style="35" customWidth="1"/>
    <col min="2573" max="2818" width="10.88671875" style="35"/>
    <col min="2819" max="2819" width="7.77734375" style="35" customWidth="1"/>
    <col min="2820" max="2820" width="21.21875" style="35" customWidth="1"/>
    <col min="2821" max="2821" width="34.21875" style="35" customWidth="1"/>
    <col min="2822" max="2826" width="6.21875" style="35" customWidth="1"/>
    <col min="2827" max="2827" width="5.5546875" style="35" customWidth="1"/>
    <col min="2828" max="2828" width="10.77734375" style="35" customWidth="1"/>
    <col min="2829" max="3074" width="10.88671875" style="35"/>
    <col min="3075" max="3075" width="7.77734375" style="35" customWidth="1"/>
    <col min="3076" max="3076" width="21.21875" style="35" customWidth="1"/>
    <col min="3077" max="3077" width="34.21875" style="35" customWidth="1"/>
    <col min="3078" max="3082" width="6.21875" style="35" customWidth="1"/>
    <col min="3083" max="3083" width="5.5546875" style="35" customWidth="1"/>
    <col min="3084" max="3084" width="10.77734375" style="35" customWidth="1"/>
    <col min="3085" max="3330" width="10.88671875" style="35"/>
    <col min="3331" max="3331" width="7.77734375" style="35" customWidth="1"/>
    <col min="3332" max="3332" width="21.21875" style="35" customWidth="1"/>
    <col min="3333" max="3333" width="34.21875" style="35" customWidth="1"/>
    <col min="3334" max="3338" width="6.21875" style="35" customWidth="1"/>
    <col min="3339" max="3339" width="5.5546875" style="35" customWidth="1"/>
    <col min="3340" max="3340" width="10.77734375" style="35" customWidth="1"/>
    <col min="3341" max="3586" width="10.88671875" style="35"/>
    <col min="3587" max="3587" width="7.77734375" style="35" customWidth="1"/>
    <col min="3588" max="3588" width="21.21875" style="35" customWidth="1"/>
    <col min="3589" max="3589" width="34.21875" style="35" customWidth="1"/>
    <col min="3590" max="3594" width="6.21875" style="35" customWidth="1"/>
    <col min="3595" max="3595" width="5.5546875" style="35" customWidth="1"/>
    <col min="3596" max="3596" width="10.77734375" style="35" customWidth="1"/>
    <col min="3597" max="3842" width="10.88671875" style="35"/>
    <col min="3843" max="3843" width="7.77734375" style="35" customWidth="1"/>
    <col min="3844" max="3844" width="21.21875" style="35" customWidth="1"/>
    <col min="3845" max="3845" width="34.21875" style="35" customWidth="1"/>
    <col min="3846" max="3850" width="6.21875" style="35" customWidth="1"/>
    <col min="3851" max="3851" width="5.5546875" style="35" customWidth="1"/>
    <col min="3852" max="3852" width="10.77734375" style="35" customWidth="1"/>
    <col min="3853" max="4098" width="10.88671875" style="35"/>
    <col min="4099" max="4099" width="7.77734375" style="35" customWidth="1"/>
    <col min="4100" max="4100" width="21.21875" style="35" customWidth="1"/>
    <col min="4101" max="4101" width="34.21875" style="35" customWidth="1"/>
    <col min="4102" max="4106" width="6.21875" style="35" customWidth="1"/>
    <col min="4107" max="4107" width="5.5546875" style="35" customWidth="1"/>
    <col min="4108" max="4108" width="10.77734375" style="35" customWidth="1"/>
    <col min="4109" max="4354" width="10.88671875" style="35"/>
    <col min="4355" max="4355" width="7.77734375" style="35" customWidth="1"/>
    <col min="4356" max="4356" width="21.21875" style="35" customWidth="1"/>
    <col min="4357" max="4357" width="34.21875" style="35" customWidth="1"/>
    <col min="4358" max="4362" width="6.21875" style="35" customWidth="1"/>
    <col min="4363" max="4363" width="5.5546875" style="35" customWidth="1"/>
    <col min="4364" max="4364" width="10.77734375" style="35" customWidth="1"/>
    <col min="4365" max="4610" width="10.88671875" style="35"/>
    <col min="4611" max="4611" width="7.77734375" style="35" customWidth="1"/>
    <col min="4612" max="4612" width="21.21875" style="35" customWidth="1"/>
    <col min="4613" max="4613" width="34.21875" style="35" customWidth="1"/>
    <col min="4614" max="4618" width="6.21875" style="35" customWidth="1"/>
    <col min="4619" max="4619" width="5.5546875" style="35" customWidth="1"/>
    <col min="4620" max="4620" width="10.77734375" style="35" customWidth="1"/>
    <col min="4621" max="4866" width="10.88671875" style="35"/>
    <col min="4867" max="4867" width="7.77734375" style="35" customWidth="1"/>
    <col min="4868" max="4868" width="21.21875" style="35" customWidth="1"/>
    <col min="4869" max="4869" width="34.21875" style="35" customWidth="1"/>
    <col min="4870" max="4874" width="6.21875" style="35" customWidth="1"/>
    <col min="4875" max="4875" width="5.5546875" style="35" customWidth="1"/>
    <col min="4876" max="4876" width="10.77734375" style="35" customWidth="1"/>
    <col min="4877" max="5122" width="10.88671875" style="35"/>
    <col min="5123" max="5123" width="7.77734375" style="35" customWidth="1"/>
    <col min="5124" max="5124" width="21.21875" style="35" customWidth="1"/>
    <col min="5125" max="5125" width="34.21875" style="35" customWidth="1"/>
    <col min="5126" max="5130" width="6.21875" style="35" customWidth="1"/>
    <col min="5131" max="5131" width="5.5546875" style="35" customWidth="1"/>
    <col min="5132" max="5132" width="10.77734375" style="35" customWidth="1"/>
    <col min="5133" max="5378" width="10.88671875" style="35"/>
    <col min="5379" max="5379" width="7.77734375" style="35" customWidth="1"/>
    <col min="5380" max="5380" width="21.21875" style="35" customWidth="1"/>
    <col min="5381" max="5381" width="34.21875" style="35" customWidth="1"/>
    <col min="5382" max="5386" width="6.21875" style="35" customWidth="1"/>
    <col min="5387" max="5387" width="5.5546875" style="35" customWidth="1"/>
    <col min="5388" max="5388" width="10.77734375" style="35" customWidth="1"/>
    <col min="5389" max="5634" width="10.88671875" style="35"/>
    <col min="5635" max="5635" width="7.77734375" style="35" customWidth="1"/>
    <col min="5636" max="5636" width="21.21875" style="35" customWidth="1"/>
    <col min="5637" max="5637" width="34.21875" style="35" customWidth="1"/>
    <col min="5638" max="5642" width="6.21875" style="35" customWidth="1"/>
    <col min="5643" max="5643" width="5.5546875" style="35" customWidth="1"/>
    <col min="5644" max="5644" width="10.77734375" style="35" customWidth="1"/>
    <col min="5645" max="5890" width="10.88671875" style="35"/>
    <col min="5891" max="5891" width="7.77734375" style="35" customWidth="1"/>
    <col min="5892" max="5892" width="21.21875" style="35" customWidth="1"/>
    <col min="5893" max="5893" width="34.21875" style="35" customWidth="1"/>
    <col min="5894" max="5898" width="6.21875" style="35" customWidth="1"/>
    <col min="5899" max="5899" width="5.5546875" style="35" customWidth="1"/>
    <col min="5900" max="5900" width="10.77734375" style="35" customWidth="1"/>
    <col min="5901" max="6146" width="10.88671875" style="35"/>
    <col min="6147" max="6147" width="7.77734375" style="35" customWidth="1"/>
    <col min="6148" max="6148" width="21.21875" style="35" customWidth="1"/>
    <col min="6149" max="6149" width="34.21875" style="35" customWidth="1"/>
    <col min="6150" max="6154" width="6.21875" style="35" customWidth="1"/>
    <col min="6155" max="6155" width="5.5546875" style="35" customWidth="1"/>
    <col min="6156" max="6156" width="10.77734375" style="35" customWidth="1"/>
    <col min="6157" max="6402" width="10.88671875" style="35"/>
    <col min="6403" max="6403" width="7.77734375" style="35" customWidth="1"/>
    <col min="6404" max="6404" width="21.21875" style="35" customWidth="1"/>
    <col min="6405" max="6405" width="34.21875" style="35" customWidth="1"/>
    <col min="6406" max="6410" width="6.21875" style="35" customWidth="1"/>
    <col min="6411" max="6411" width="5.5546875" style="35" customWidth="1"/>
    <col min="6412" max="6412" width="10.77734375" style="35" customWidth="1"/>
    <col min="6413" max="6658" width="10.88671875" style="35"/>
    <col min="6659" max="6659" width="7.77734375" style="35" customWidth="1"/>
    <col min="6660" max="6660" width="21.21875" style="35" customWidth="1"/>
    <col min="6661" max="6661" width="34.21875" style="35" customWidth="1"/>
    <col min="6662" max="6666" width="6.21875" style="35" customWidth="1"/>
    <col min="6667" max="6667" width="5.5546875" style="35" customWidth="1"/>
    <col min="6668" max="6668" width="10.77734375" style="35" customWidth="1"/>
    <col min="6669" max="6914" width="10.88671875" style="35"/>
    <col min="6915" max="6915" width="7.77734375" style="35" customWidth="1"/>
    <col min="6916" max="6916" width="21.21875" style="35" customWidth="1"/>
    <col min="6917" max="6917" width="34.21875" style="35" customWidth="1"/>
    <col min="6918" max="6922" width="6.21875" style="35" customWidth="1"/>
    <col min="6923" max="6923" width="5.5546875" style="35" customWidth="1"/>
    <col min="6924" max="6924" width="10.77734375" style="35" customWidth="1"/>
    <col min="6925" max="7170" width="10.88671875" style="35"/>
    <col min="7171" max="7171" width="7.77734375" style="35" customWidth="1"/>
    <col min="7172" max="7172" width="21.21875" style="35" customWidth="1"/>
    <col min="7173" max="7173" width="34.21875" style="35" customWidth="1"/>
    <col min="7174" max="7178" width="6.21875" style="35" customWidth="1"/>
    <col min="7179" max="7179" width="5.5546875" style="35" customWidth="1"/>
    <col min="7180" max="7180" width="10.77734375" style="35" customWidth="1"/>
    <col min="7181" max="7426" width="10.88671875" style="35"/>
    <col min="7427" max="7427" width="7.77734375" style="35" customWidth="1"/>
    <col min="7428" max="7428" width="21.21875" style="35" customWidth="1"/>
    <col min="7429" max="7429" width="34.21875" style="35" customWidth="1"/>
    <col min="7430" max="7434" width="6.21875" style="35" customWidth="1"/>
    <col min="7435" max="7435" width="5.5546875" style="35" customWidth="1"/>
    <col min="7436" max="7436" width="10.77734375" style="35" customWidth="1"/>
    <col min="7437" max="7682" width="10.88671875" style="35"/>
    <col min="7683" max="7683" width="7.77734375" style="35" customWidth="1"/>
    <col min="7684" max="7684" width="21.21875" style="35" customWidth="1"/>
    <col min="7685" max="7685" width="34.21875" style="35" customWidth="1"/>
    <col min="7686" max="7690" width="6.21875" style="35" customWidth="1"/>
    <col min="7691" max="7691" width="5.5546875" style="35" customWidth="1"/>
    <col min="7692" max="7692" width="10.77734375" style="35" customWidth="1"/>
    <col min="7693" max="7938" width="10.88671875" style="35"/>
    <col min="7939" max="7939" width="7.77734375" style="35" customWidth="1"/>
    <col min="7940" max="7940" width="21.21875" style="35" customWidth="1"/>
    <col min="7941" max="7941" width="34.21875" style="35" customWidth="1"/>
    <col min="7942" max="7946" width="6.21875" style="35" customWidth="1"/>
    <col min="7947" max="7947" width="5.5546875" style="35" customWidth="1"/>
    <col min="7948" max="7948" width="10.77734375" style="35" customWidth="1"/>
    <col min="7949" max="8194" width="10.88671875" style="35"/>
    <col min="8195" max="8195" width="7.77734375" style="35" customWidth="1"/>
    <col min="8196" max="8196" width="21.21875" style="35" customWidth="1"/>
    <col min="8197" max="8197" width="34.21875" style="35" customWidth="1"/>
    <col min="8198" max="8202" width="6.21875" style="35" customWidth="1"/>
    <col min="8203" max="8203" width="5.5546875" style="35" customWidth="1"/>
    <col min="8204" max="8204" width="10.77734375" style="35" customWidth="1"/>
    <col min="8205" max="8450" width="10.88671875" style="35"/>
    <col min="8451" max="8451" width="7.77734375" style="35" customWidth="1"/>
    <col min="8452" max="8452" width="21.21875" style="35" customWidth="1"/>
    <col min="8453" max="8453" width="34.21875" style="35" customWidth="1"/>
    <col min="8454" max="8458" width="6.21875" style="35" customWidth="1"/>
    <col min="8459" max="8459" width="5.5546875" style="35" customWidth="1"/>
    <col min="8460" max="8460" width="10.77734375" style="35" customWidth="1"/>
    <col min="8461" max="8706" width="10.88671875" style="35"/>
    <col min="8707" max="8707" width="7.77734375" style="35" customWidth="1"/>
    <col min="8708" max="8708" width="21.21875" style="35" customWidth="1"/>
    <col min="8709" max="8709" width="34.21875" style="35" customWidth="1"/>
    <col min="8710" max="8714" width="6.21875" style="35" customWidth="1"/>
    <col min="8715" max="8715" width="5.5546875" style="35" customWidth="1"/>
    <col min="8716" max="8716" width="10.77734375" style="35" customWidth="1"/>
    <col min="8717" max="8962" width="10.88671875" style="35"/>
    <col min="8963" max="8963" width="7.77734375" style="35" customWidth="1"/>
    <col min="8964" max="8964" width="21.21875" style="35" customWidth="1"/>
    <col min="8965" max="8965" width="34.21875" style="35" customWidth="1"/>
    <col min="8966" max="8970" width="6.21875" style="35" customWidth="1"/>
    <col min="8971" max="8971" width="5.5546875" style="35" customWidth="1"/>
    <col min="8972" max="8972" width="10.77734375" style="35" customWidth="1"/>
    <col min="8973" max="9218" width="10.88671875" style="35"/>
    <col min="9219" max="9219" width="7.77734375" style="35" customWidth="1"/>
    <col min="9220" max="9220" width="21.21875" style="35" customWidth="1"/>
    <col min="9221" max="9221" width="34.21875" style="35" customWidth="1"/>
    <col min="9222" max="9226" width="6.21875" style="35" customWidth="1"/>
    <col min="9227" max="9227" width="5.5546875" style="35" customWidth="1"/>
    <col min="9228" max="9228" width="10.77734375" style="35" customWidth="1"/>
    <col min="9229" max="9474" width="10.88671875" style="35"/>
    <col min="9475" max="9475" width="7.77734375" style="35" customWidth="1"/>
    <col min="9476" max="9476" width="21.21875" style="35" customWidth="1"/>
    <col min="9477" max="9477" width="34.21875" style="35" customWidth="1"/>
    <col min="9478" max="9482" width="6.21875" style="35" customWidth="1"/>
    <col min="9483" max="9483" width="5.5546875" style="35" customWidth="1"/>
    <col min="9484" max="9484" width="10.77734375" style="35" customWidth="1"/>
    <col min="9485" max="9730" width="10.88671875" style="35"/>
    <col min="9731" max="9731" width="7.77734375" style="35" customWidth="1"/>
    <col min="9732" max="9732" width="21.21875" style="35" customWidth="1"/>
    <col min="9733" max="9733" width="34.21875" style="35" customWidth="1"/>
    <col min="9734" max="9738" width="6.21875" style="35" customWidth="1"/>
    <col min="9739" max="9739" width="5.5546875" style="35" customWidth="1"/>
    <col min="9740" max="9740" width="10.77734375" style="35" customWidth="1"/>
    <col min="9741" max="9986" width="10.88671875" style="35"/>
    <col min="9987" max="9987" width="7.77734375" style="35" customWidth="1"/>
    <col min="9988" max="9988" width="21.21875" style="35" customWidth="1"/>
    <col min="9989" max="9989" width="34.21875" style="35" customWidth="1"/>
    <col min="9990" max="9994" width="6.21875" style="35" customWidth="1"/>
    <col min="9995" max="9995" width="5.5546875" style="35" customWidth="1"/>
    <col min="9996" max="9996" width="10.77734375" style="35" customWidth="1"/>
    <col min="9997" max="10242" width="10.88671875" style="35"/>
    <col min="10243" max="10243" width="7.77734375" style="35" customWidth="1"/>
    <col min="10244" max="10244" width="21.21875" style="35" customWidth="1"/>
    <col min="10245" max="10245" width="34.21875" style="35" customWidth="1"/>
    <col min="10246" max="10250" width="6.21875" style="35" customWidth="1"/>
    <col min="10251" max="10251" width="5.5546875" style="35" customWidth="1"/>
    <col min="10252" max="10252" width="10.77734375" style="35" customWidth="1"/>
    <col min="10253" max="10498" width="10.88671875" style="35"/>
    <col min="10499" max="10499" width="7.77734375" style="35" customWidth="1"/>
    <col min="10500" max="10500" width="21.21875" style="35" customWidth="1"/>
    <col min="10501" max="10501" width="34.21875" style="35" customWidth="1"/>
    <col min="10502" max="10506" width="6.21875" style="35" customWidth="1"/>
    <col min="10507" max="10507" width="5.5546875" style="35" customWidth="1"/>
    <col min="10508" max="10508" width="10.77734375" style="35" customWidth="1"/>
    <col min="10509" max="10754" width="10.88671875" style="35"/>
    <col min="10755" max="10755" width="7.77734375" style="35" customWidth="1"/>
    <col min="10756" max="10756" width="21.21875" style="35" customWidth="1"/>
    <col min="10757" max="10757" width="34.21875" style="35" customWidth="1"/>
    <col min="10758" max="10762" width="6.21875" style="35" customWidth="1"/>
    <col min="10763" max="10763" width="5.5546875" style="35" customWidth="1"/>
    <col min="10764" max="10764" width="10.77734375" style="35" customWidth="1"/>
    <col min="10765" max="11010" width="10.88671875" style="35"/>
    <col min="11011" max="11011" width="7.77734375" style="35" customWidth="1"/>
    <col min="11012" max="11012" width="21.21875" style="35" customWidth="1"/>
    <col min="11013" max="11013" width="34.21875" style="35" customWidth="1"/>
    <col min="11014" max="11018" width="6.21875" style="35" customWidth="1"/>
    <col min="11019" max="11019" width="5.5546875" style="35" customWidth="1"/>
    <col min="11020" max="11020" width="10.77734375" style="35" customWidth="1"/>
    <col min="11021" max="11266" width="10.88671875" style="35"/>
    <col min="11267" max="11267" width="7.77734375" style="35" customWidth="1"/>
    <col min="11268" max="11268" width="21.21875" style="35" customWidth="1"/>
    <col min="11269" max="11269" width="34.21875" style="35" customWidth="1"/>
    <col min="11270" max="11274" width="6.21875" style="35" customWidth="1"/>
    <col min="11275" max="11275" width="5.5546875" style="35" customWidth="1"/>
    <col min="11276" max="11276" width="10.77734375" style="35" customWidth="1"/>
    <col min="11277" max="11522" width="10.88671875" style="35"/>
    <col min="11523" max="11523" width="7.77734375" style="35" customWidth="1"/>
    <col min="11524" max="11524" width="21.21875" style="35" customWidth="1"/>
    <col min="11525" max="11525" width="34.21875" style="35" customWidth="1"/>
    <col min="11526" max="11530" width="6.21875" style="35" customWidth="1"/>
    <col min="11531" max="11531" width="5.5546875" style="35" customWidth="1"/>
    <col min="11532" max="11532" width="10.77734375" style="35" customWidth="1"/>
    <col min="11533" max="11778" width="10.88671875" style="35"/>
    <col min="11779" max="11779" width="7.77734375" style="35" customWidth="1"/>
    <col min="11780" max="11780" width="21.21875" style="35" customWidth="1"/>
    <col min="11781" max="11781" width="34.21875" style="35" customWidth="1"/>
    <col min="11782" max="11786" width="6.21875" style="35" customWidth="1"/>
    <col min="11787" max="11787" width="5.5546875" style="35" customWidth="1"/>
    <col min="11788" max="11788" width="10.77734375" style="35" customWidth="1"/>
    <col min="11789" max="12034" width="10.88671875" style="35"/>
    <col min="12035" max="12035" width="7.77734375" style="35" customWidth="1"/>
    <col min="12036" max="12036" width="21.21875" style="35" customWidth="1"/>
    <col min="12037" max="12037" width="34.21875" style="35" customWidth="1"/>
    <col min="12038" max="12042" width="6.21875" style="35" customWidth="1"/>
    <col min="12043" max="12043" width="5.5546875" style="35" customWidth="1"/>
    <col min="12044" max="12044" width="10.77734375" style="35" customWidth="1"/>
    <col min="12045" max="12290" width="10.88671875" style="35"/>
    <col min="12291" max="12291" width="7.77734375" style="35" customWidth="1"/>
    <col min="12292" max="12292" width="21.21875" style="35" customWidth="1"/>
    <col min="12293" max="12293" width="34.21875" style="35" customWidth="1"/>
    <col min="12294" max="12298" width="6.21875" style="35" customWidth="1"/>
    <col min="12299" max="12299" width="5.5546875" style="35" customWidth="1"/>
    <col min="12300" max="12300" width="10.77734375" style="35" customWidth="1"/>
    <col min="12301" max="12546" width="10.88671875" style="35"/>
    <col min="12547" max="12547" width="7.77734375" style="35" customWidth="1"/>
    <col min="12548" max="12548" width="21.21875" style="35" customWidth="1"/>
    <col min="12549" max="12549" width="34.21875" style="35" customWidth="1"/>
    <col min="12550" max="12554" width="6.21875" style="35" customWidth="1"/>
    <col min="12555" max="12555" width="5.5546875" style="35" customWidth="1"/>
    <col min="12556" max="12556" width="10.77734375" style="35" customWidth="1"/>
    <col min="12557" max="12802" width="10.88671875" style="35"/>
    <col min="12803" max="12803" width="7.77734375" style="35" customWidth="1"/>
    <col min="12804" max="12804" width="21.21875" style="35" customWidth="1"/>
    <col min="12805" max="12805" width="34.21875" style="35" customWidth="1"/>
    <col min="12806" max="12810" width="6.21875" style="35" customWidth="1"/>
    <col min="12811" max="12811" width="5.5546875" style="35" customWidth="1"/>
    <col min="12812" max="12812" width="10.77734375" style="35" customWidth="1"/>
    <col min="12813" max="13058" width="10.88671875" style="35"/>
    <col min="13059" max="13059" width="7.77734375" style="35" customWidth="1"/>
    <col min="13060" max="13060" width="21.21875" style="35" customWidth="1"/>
    <col min="13061" max="13061" width="34.21875" style="35" customWidth="1"/>
    <col min="13062" max="13066" width="6.21875" style="35" customWidth="1"/>
    <col min="13067" max="13067" width="5.5546875" style="35" customWidth="1"/>
    <col min="13068" max="13068" width="10.77734375" style="35" customWidth="1"/>
    <col min="13069" max="13314" width="10.88671875" style="35"/>
    <col min="13315" max="13315" width="7.77734375" style="35" customWidth="1"/>
    <col min="13316" max="13316" width="21.21875" style="35" customWidth="1"/>
    <col min="13317" max="13317" width="34.21875" style="35" customWidth="1"/>
    <col min="13318" max="13322" width="6.21875" style="35" customWidth="1"/>
    <col min="13323" max="13323" width="5.5546875" style="35" customWidth="1"/>
    <col min="13324" max="13324" width="10.77734375" style="35" customWidth="1"/>
    <col min="13325" max="13570" width="10.88671875" style="35"/>
    <col min="13571" max="13571" width="7.77734375" style="35" customWidth="1"/>
    <col min="13572" max="13572" width="21.21875" style="35" customWidth="1"/>
    <col min="13573" max="13573" width="34.21875" style="35" customWidth="1"/>
    <col min="13574" max="13578" width="6.21875" style="35" customWidth="1"/>
    <col min="13579" max="13579" width="5.5546875" style="35" customWidth="1"/>
    <col min="13580" max="13580" width="10.77734375" style="35" customWidth="1"/>
    <col min="13581" max="13826" width="10.88671875" style="35"/>
    <col min="13827" max="13827" width="7.77734375" style="35" customWidth="1"/>
    <col min="13828" max="13828" width="21.21875" style="35" customWidth="1"/>
    <col min="13829" max="13829" width="34.21875" style="35" customWidth="1"/>
    <col min="13830" max="13834" width="6.21875" style="35" customWidth="1"/>
    <col min="13835" max="13835" width="5.5546875" style="35" customWidth="1"/>
    <col min="13836" max="13836" width="10.77734375" style="35" customWidth="1"/>
    <col min="13837" max="14082" width="10.88671875" style="35"/>
    <col min="14083" max="14083" width="7.77734375" style="35" customWidth="1"/>
    <col min="14084" max="14084" width="21.21875" style="35" customWidth="1"/>
    <col min="14085" max="14085" width="34.21875" style="35" customWidth="1"/>
    <col min="14086" max="14090" width="6.21875" style="35" customWidth="1"/>
    <col min="14091" max="14091" width="5.5546875" style="35" customWidth="1"/>
    <col min="14092" max="14092" width="10.77734375" style="35" customWidth="1"/>
    <col min="14093" max="14338" width="10.88671875" style="35"/>
    <col min="14339" max="14339" width="7.77734375" style="35" customWidth="1"/>
    <col min="14340" max="14340" width="21.21875" style="35" customWidth="1"/>
    <col min="14341" max="14341" width="34.21875" style="35" customWidth="1"/>
    <col min="14342" max="14346" width="6.21875" style="35" customWidth="1"/>
    <col min="14347" max="14347" width="5.5546875" style="35" customWidth="1"/>
    <col min="14348" max="14348" width="10.77734375" style="35" customWidth="1"/>
    <col min="14349" max="14594" width="10.88671875" style="35"/>
    <col min="14595" max="14595" width="7.77734375" style="35" customWidth="1"/>
    <col min="14596" max="14596" width="21.21875" style="35" customWidth="1"/>
    <col min="14597" max="14597" width="34.21875" style="35" customWidth="1"/>
    <col min="14598" max="14602" width="6.21875" style="35" customWidth="1"/>
    <col min="14603" max="14603" width="5.5546875" style="35" customWidth="1"/>
    <col min="14604" max="14604" width="10.77734375" style="35" customWidth="1"/>
    <col min="14605" max="14850" width="10.88671875" style="35"/>
    <col min="14851" max="14851" width="7.77734375" style="35" customWidth="1"/>
    <col min="14852" max="14852" width="21.21875" style="35" customWidth="1"/>
    <col min="14853" max="14853" width="34.21875" style="35" customWidth="1"/>
    <col min="14854" max="14858" width="6.21875" style="35" customWidth="1"/>
    <col min="14859" max="14859" width="5.5546875" style="35" customWidth="1"/>
    <col min="14860" max="14860" width="10.77734375" style="35" customWidth="1"/>
    <col min="14861" max="15106" width="10.88671875" style="35"/>
    <col min="15107" max="15107" width="7.77734375" style="35" customWidth="1"/>
    <col min="15108" max="15108" width="21.21875" style="35" customWidth="1"/>
    <col min="15109" max="15109" width="34.21875" style="35" customWidth="1"/>
    <col min="15110" max="15114" width="6.21875" style="35" customWidth="1"/>
    <col min="15115" max="15115" width="5.5546875" style="35" customWidth="1"/>
    <col min="15116" max="15116" width="10.77734375" style="35" customWidth="1"/>
    <col min="15117" max="15362" width="10.88671875" style="35"/>
    <col min="15363" max="15363" width="7.77734375" style="35" customWidth="1"/>
    <col min="15364" max="15364" width="21.21875" style="35" customWidth="1"/>
    <col min="15365" max="15365" width="34.21875" style="35" customWidth="1"/>
    <col min="15366" max="15370" width="6.21875" style="35" customWidth="1"/>
    <col min="15371" max="15371" width="5.5546875" style="35" customWidth="1"/>
    <col min="15372" max="15372" width="10.77734375" style="35" customWidth="1"/>
    <col min="15373" max="15618" width="10.88671875" style="35"/>
    <col min="15619" max="15619" width="7.77734375" style="35" customWidth="1"/>
    <col min="15620" max="15620" width="21.21875" style="35" customWidth="1"/>
    <col min="15621" max="15621" width="34.21875" style="35" customWidth="1"/>
    <col min="15622" max="15626" width="6.21875" style="35" customWidth="1"/>
    <col min="15627" max="15627" width="5.5546875" style="35" customWidth="1"/>
    <col min="15628" max="15628" width="10.77734375" style="35" customWidth="1"/>
    <col min="15629" max="15874" width="10.88671875" style="35"/>
    <col min="15875" max="15875" width="7.77734375" style="35" customWidth="1"/>
    <col min="15876" max="15876" width="21.21875" style="35" customWidth="1"/>
    <col min="15877" max="15877" width="34.21875" style="35" customWidth="1"/>
    <col min="15878" max="15882" width="6.21875" style="35" customWidth="1"/>
    <col min="15883" max="15883" width="5.5546875" style="35" customWidth="1"/>
    <col min="15884" max="15884" width="10.77734375" style="35" customWidth="1"/>
    <col min="15885" max="16130" width="10.88671875" style="35"/>
    <col min="16131" max="16131" width="7.77734375" style="35" customWidth="1"/>
    <col min="16132" max="16132" width="21.21875" style="35" customWidth="1"/>
    <col min="16133" max="16133" width="34.21875" style="35" customWidth="1"/>
    <col min="16134" max="16138" width="6.21875" style="35" customWidth="1"/>
    <col min="16139" max="16139" width="5.5546875" style="35" customWidth="1"/>
    <col min="16140" max="16140" width="10.77734375" style="35" customWidth="1"/>
    <col min="16141" max="16384" width="10.88671875" style="35"/>
  </cols>
  <sheetData>
    <row r="1" spans="1:12" s="119" customFormat="1" ht="37.5" customHeight="1" x14ac:dyDescent="0.3">
      <c r="B1" s="120" t="s">
        <v>511</v>
      </c>
      <c r="C1" s="121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13.8" x14ac:dyDescent="0.25">
      <c r="B2" s="104" t="s">
        <v>514</v>
      </c>
      <c r="C2" s="104" t="s">
        <v>510</v>
      </c>
      <c r="D2" s="105" t="s">
        <v>509</v>
      </c>
      <c r="E2" s="105" t="s">
        <v>508</v>
      </c>
      <c r="F2" s="43" t="s">
        <v>507</v>
      </c>
      <c r="G2" s="43" t="s">
        <v>506</v>
      </c>
      <c r="H2" s="43" t="s">
        <v>505</v>
      </c>
      <c r="I2" s="43" t="s">
        <v>504</v>
      </c>
      <c r="J2" s="43" t="s">
        <v>503</v>
      </c>
      <c r="K2" s="43" t="s">
        <v>502</v>
      </c>
      <c r="L2" s="43" t="s">
        <v>501</v>
      </c>
    </row>
    <row r="3" spans="1:12" x14ac:dyDescent="0.25">
      <c r="A3" s="106">
        <v>1</v>
      </c>
      <c r="B3" s="78" t="s">
        <v>378</v>
      </c>
      <c r="C3" s="78">
        <v>7</v>
      </c>
      <c r="D3" s="107" t="s">
        <v>433</v>
      </c>
      <c r="E3" s="107" t="s">
        <v>432</v>
      </c>
      <c r="F3" s="108">
        <v>59</v>
      </c>
      <c r="G3" s="108">
        <v>58</v>
      </c>
      <c r="H3" s="109">
        <v>59</v>
      </c>
      <c r="I3" s="109">
        <v>57</v>
      </c>
      <c r="J3" s="108">
        <v>57</v>
      </c>
      <c r="K3" s="107"/>
      <c r="L3" s="110">
        <f t="shared" ref="L3:L10" si="0">SUM(F3:K3)</f>
        <v>290</v>
      </c>
    </row>
    <row r="4" spans="1:12" ht="12" customHeight="1" x14ac:dyDescent="0.25">
      <c r="A4" s="35">
        <v>2</v>
      </c>
      <c r="B4" s="21" t="s">
        <v>378</v>
      </c>
      <c r="C4" s="21">
        <v>18</v>
      </c>
      <c r="D4" s="40" t="s">
        <v>434</v>
      </c>
      <c r="E4" s="40" t="s">
        <v>424</v>
      </c>
      <c r="F4" s="111">
        <v>58</v>
      </c>
      <c r="G4" s="112">
        <v>58</v>
      </c>
      <c r="H4" s="112">
        <v>60</v>
      </c>
      <c r="I4" s="112">
        <v>54</v>
      </c>
      <c r="J4" s="112">
        <v>59</v>
      </c>
      <c r="K4" s="40"/>
      <c r="L4" s="39">
        <f t="shared" si="0"/>
        <v>289</v>
      </c>
    </row>
    <row r="5" spans="1:12" x14ac:dyDescent="0.25">
      <c r="A5" s="106">
        <v>3</v>
      </c>
      <c r="B5" s="78" t="s">
        <v>378</v>
      </c>
      <c r="C5" s="78">
        <v>19</v>
      </c>
      <c r="D5" s="107" t="s">
        <v>431</v>
      </c>
      <c r="E5" s="107" t="s">
        <v>424</v>
      </c>
      <c r="F5" s="108">
        <v>59</v>
      </c>
      <c r="G5" s="108">
        <v>57</v>
      </c>
      <c r="H5" s="109">
        <v>54</v>
      </c>
      <c r="I5" s="109">
        <v>59</v>
      </c>
      <c r="J5" s="108">
        <v>59</v>
      </c>
      <c r="K5" s="107"/>
      <c r="L5" s="110">
        <f t="shared" si="0"/>
        <v>288</v>
      </c>
    </row>
    <row r="6" spans="1:12" ht="12" customHeight="1" x14ac:dyDescent="0.25">
      <c r="A6" s="35">
        <v>4</v>
      </c>
      <c r="B6" s="21" t="s">
        <v>378</v>
      </c>
      <c r="C6" s="21">
        <v>114</v>
      </c>
      <c r="D6" s="40" t="s">
        <v>435</v>
      </c>
      <c r="E6" s="40" t="s">
        <v>422</v>
      </c>
      <c r="F6" s="111">
        <v>56</v>
      </c>
      <c r="G6" s="112">
        <v>58</v>
      </c>
      <c r="H6" s="112">
        <v>56</v>
      </c>
      <c r="I6" s="112">
        <v>59</v>
      </c>
      <c r="J6" s="112">
        <v>59</v>
      </c>
      <c r="K6" s="40"/>
      <c r="L6" s="39">
        <f t="shared" si="0"/>
        <v>288</v>
      </c>
    </row>
    <row r="7" spans="1:12" x14ac:dyDescent="0.25">
      <c r="A7" s="106">
        <v>5</v>
      </c>
      <c r="B7" s="78" t="s">
        <v>378</v>
      </c>
      <c r="C7" s="78">
        <v>55</v>
      </c>
      <c r="D7" s="107" t="s">
        <v>430</v>
      </c>
      <c r="E7" s="107" t="s">
        <v>424</v>
      </c>
      <c r="F7" s="108">
        <v>59</v>
      </c>
      <c r="G7" s="108">
        <v>55</v>
      </c>
      <c r="H7" s="109">
        <v>55</v>
      </c>
      <c r="I7" s="109">
        <v>52</v>
      </c>
      <c r="J7" s="108">
        <v>58</v>
      </c>
      <c r="K7" s="107"/>
      <c r="L7" s="110">
        <f t="shared" si="0"/>
        <v>279</v>
      </c>
    </row>
    <row r="8" spans="1:12" ht="12" customHeight="1" x14ac:dyDescent="0.25">
      <c r="A8" s="35">
        <v>6</v>
      </c>
      <c r="B8" s="21" t="s">
        <v>378</v>
      </c>
      <c r="C8" s="21">
        <v>40</v>
      </c>
      <c r="D8" s="40" t="s">
        <v>428</v>
      </c>
      <c r="E8" s="40" t="s">
        <v>427</v>
      </c>
      <c r="F8" s="111">
        <v>60</v>
      </c>
      <c r="G8" s="112">
        <v>50</v>
      </c>
      <c r="H8" s="112">
        <v>58</v>
      </c>
      <c r="I8" s="112">
        <v>54</v>
      </c>
      <c r="J8" s="112">
        <v>55</v>
      </c>
      <c r="K8" s="40"/>
      <c r="L8" s="39">
        <f t="shared" si="0"/>
        <v>277</v>
      </c>
    </row>
    <row r="9" spans="1:12" x14ac:dyDescent="0.25">
      <c r="A9" s="106">
        <v>7</v>
      </c>
      <c r="B9" s="78" t="s">
        <v>378</v>
      </c>
      <c r="C9" s="78">
        <v>47</v>
      </c>
      <c r="D9" s="107" t="s">
        <v>429</v>
      </c>
      <c r="E9" s="107" t="s">
        <v>416</v>
      </c>
      <c r="F9" s="108">
        <v>48</v>
      </c>
      <c r="G9" s="108">
        <v>59</v>
      </c>
      <c r="H9" s="109">
        <v>49</v>
      </c>
      <c r="I9" s="109">
        <v>58</v>
      </c>
      <c r="J9" s="108">
        <v>56</v>
      </c>
      <c r="K9" s="107"/>
      <c r="L9" s="110">
        <f t="shared" si="0"/>
        <v>270</v>
      </c>
    </row>
    <row r="10" spans="1:12" ht="12" customHeight="1" x14ac:dyDescent="0.25">
      <c r="A10" s="35">
        <v>8</v>
      </c>
      <c r="B10" s="21" t="s">
        <v>378</v>
      </c>
      <c r="C10" s="21">
        <v>58</v>
      </c>
      <c r="D10" s="40" t="s">
        <v>426</v>
      </c>
      <c r="E10" s="40" t="s">
        <v>425</v>
      </c>
      <c r="F10" s="111">
        <v>36</v>
      </c>
      <c r="G10" s="112">
        <v>51</v>
      </c>
      <c r="H10" s="112">
        <v>55</v>
      </c>
      <c r="I10" s="112">
        <v>52</v>
      </c>
      <c r="J10" s="112">
        <v>44</v>
      </c>
      <c r="K10" s="40"/>
      <c r="L10" s="39">
        <f t="shared" si="0"/>
        <v>238</v>
      </c>
    </row>
    <row r="11" spans="1:12" ht="11.25" customHeight="1" x14ac:dyDescent="0.25">
      <c r="B11" s="21"/>
      <c r="C11" s="21"/>
      <c r="F11" s="21"/>
      <c r="G11" s="19"/>
      <c r="H11" s="19"/>
      <c r="I11" s="18"/>
      <c r="J11" s="21"/>
      <c r="L11" s="37"/>
    </row>
    <row r="12" spans="1:12" ht="13.8" x14ac:dyDescent="0.25">
      <c r="B12" s="104" t="s">
        <v>514</v>
      </c>
      <c r="C12" s="104" t="s">
        <v>510</v>
      </c>
      <c r="D12" s="105" t="s">
        <v>509</v>
      </c>
      <c r="E12" s="105" t="s">
        <v>508</v>
      </c>
      <c r="F12" s="43" t="s">
        <v>507</v>
      </c>
      <c r="G12" s="43" t="s">
        <v>506</v>
      </c>
      <c r="H12" s="43" t="s">
        <v>505</v>
      </c>
      <c r="I12" s="43" t="s">
        <v>504</v>
      </c>
      <c r="J12" s="43" t="s">
        <v>503</v>
      </c>
      <c r="K12" s="43" t="s">
        <v>502</v>
      </c>
      <c r="L12" s="43" t="s">
        <v>501</v>
      </c>
    </row>
    <row r="13" spans="1:12" x14ac:dyDescent="0.25">
      <c r="A13" s="106">
        <v>1</v>
      </c>
      <c r="B13" s="78" t="s">
        <v>551</v>
      </c>
      <c r="C13" s="78">
        <v>23</v>
      </c>
      <c r="D13" s="107" t="s">
        <v>449</v>
      </c>
      <c r="E13" s="107" t="s">
        <v>422</v>
      </c>
      <c r="F13" s="108">
        <v>59</v>
      </c>
      <c r="G13" s="108">
        <v>57</v>
      </c>
      <c r="H13" s="109">
        <v>54</v>
      </c>
      <c r="I13" s="109">
        <v>57</v>
      </c>
      <c r="J13" s="108">
        <v>56</v>
      </c>
      <c r="K13" s="107"/>
      <c r="L13" s="110">
        <f t="shared" ref="L13:L68" si="1">SUM(F13:K13)</f>
        <v>283</v>
      </c>
    </row>
    <row r="14" spans="1:12" ht="12" customHeight="1" x14ac:dyDescent="0.25">
      <c r="A14" s="35">
        <v>2</v>
      </c>
      <c r="B14" s="21" t="s">
        <v>551</v>
      </c>
      <c r="C14" s="21">
        <v>82</v>
      </c>
      <c r="D14" s="35" t="s">
        <v>480</v>
      </c>
      <c r="E14" s="35" t="s">
        <v>422</v>
      </c>
      <c r="F14" s="19">
        <v>57</v>
      </c>
      <c r="G14" s="22">
        <v>58</v>
      </c>
      <c r="H14" s="21">
        <v>55</v>
      </c>
      <c r="I14" s="21">
        <v>56</v>
      </c>
      <c r="J14" s="22">
        <v>56</v>
      </c>
      <c r="L14" s="37">
        <f t="shared" si="1"/>
        <v>282</v>
      </c>
    </row>
    <row r="15" spans="1:12" x14ac:dyDescent="0.25">
      <c r="A15" s="106">
        <v>3</v>
      </c>
      <c r="B15" s="78" t="s">
        <v>551</v>
      </c>
      <c r="C15" s="78">
        <v>1</v>
      </c>
      <c r="D15" s="107" t="s">
        <v>423</v>
      </c>
      <c r="E15" s="107" t="s">
        <v>494</v>
      </c>
      <c r="F15" s="108">
        <v>58</v>
      </c>
      <c r="G15" s="108">
        <v>54</v>
      </c>
      <c r="H15" s="109">
        <v>56</v>
      </c>
      <c r="I15" s="109">
        <v>53</v>
      </c>
      <c r="J15" s="108">
        <v>55</v>
      </c>
      <c r="K15" s="107"/>
      <c r="L15" s="110">
        <f t="shared" si="1"/>
        <v>276</v>
      </c>
    </row>
    <row r="16" spans="1:12" ht="12" customHeight="1" x14ac:dyDescent="0.25">
      <c r="A16" s="35">
        <v>4</v>
      </c>
      <c r="B16" s="21" t="s">
        <v>551</v>
      </c>
      <c r="C16" s="21">
        <v>26</v>
      </c>
      <c r="D16" s="35" t="s">
        <v>449</v>
      </c>
      <c r="E16" s="35" t="s">
        <v>471</v>
      </c>
      <c r="F16" s="19">
        <v>55</v>
      </c>
      <c r="G16" s="22">
        <v>57</v>
      </c>
      <c r="H16" s="21">
        <v>55</v>
      </c>
      <c r="I16" s="21">
        <v>51</v>
      </c>
      <c r="J16" s="22">
        <v>58</v>
      </c>
      <c r="L16" s="37">
        <f t="shared" si="1"/>
        <v>276</v>
      </c>
    </row>
    <row r="17" spans="1:12" x14ac:dyDescent="0.25">
      <c r="A17" s="106">
        <v>5</v>
      </c>
      <c r="B17" s="78" t="s">
        <v>551</v>
      </c>
      <c r="C17" s="78">
        <v>75</v>
      </c>
      <c r="D17" s="107" t="s">
        <v>452</v>
      </c>
      <c r="E17" s="107" t="s">
        <v>448</v>
      </c>
      <c r="F17" s="108">
        <v>54</v>
      </c>
      <c r="G17" s="108">
        <v>57</v>
      </c>
      <c r="H17" s="109">
        <v>55</v>
      </c>
      <c r="I17" s="109">
        <v>56</v>
      </c>
      <c r="J17" s="108">
        <v>53</v>
      </c>
      <c r="K17" s="107"/>
      <c r="L17" s="110">
        <f t="shared" si="1"/>
        <v>275</v>
      </c>
    </row>
    <row r="18" spans="1:12" ht="12" customHeight="1" x14ac:dyDescent="0.25">
      <c r="A18" s="35">
        <v>6</v>
      </c>
      <c r="B18" s="21" t="s">
        <v>551</v>
      </c>
      <c r="C18" s="21">
        <v>91</v>
      </c>
      <c r="D18" s="35" t="s">
        <v>493</v>
      </c>
      <c r="E18" s="35" t="s">
        <v>488</v>
      </c>
      <c r="F18" s="19">
        <v>56</v>
      </c>
      <c r="G18" s="22">
        <v>55</v>
      </c>
      <c r="H18" s="21">
        <v>57</v>
      </c>
      <c r="I18" s="21">
        <v>53</v>
      </c>
      <c r="J18" s="22">
        <v>54</v>
      </c>
      <c r="L18" s="37">
        <f t="shared" si="1"/>
        <v>275</v>
      </c>
    </row>
    <row r="19" spans="1:12" x14ac:dyDescent="0.25">
      <c r="A19" s="106">
        <v>7</v>
      </c>
      <c r="B19" s="78" t="s">
        <v>551</v>
      </c>
      <c r="C19" s="78">
        <v>9</v>
      </c>
      <c r="D19" s="107" t="s">
        <v>486</v>
      </c>
      <c r="E19" s="107" t="s">
        <v>432</v>
      </c>
      <c r="F19" s="108">
        <v>57</v>
      </c>
      <c r="G19" s="108">
        <v>55</v>
      </c>
      <c r="H19" s="109">
        <v>53</v>
      </c>
      <c r="I19" s="109">
        <v>53</v>
      </c>
      <c r="J19" s="108">
        <v>54</v>
      </c>
      <c r="K19" s="107"/>
      <c r="L19" s="110">
        <f t="shared" si="1"/>
        <v>272</v>
      </c>
    </row>
    <row r="20" spans="1:12" ht="12" customHeight="1" x14ac:dyDescent="0.25">
      <c r="A20" s="35">
        <v>8</v>
      </c>
      <c r="B20" s="21" t="s">
        <v>551</v>
      </c>
      <c r="C20" s="21">
        <v>35</v>
      </c>
      <c r="D20" s="35" t="s">
        <v>457</v>
      </c>
      <c r="E20" s="35" t="s">
        <v>418</v>
      </c>
      <c r="F20" s="19">
        <v>54</v>
      </c>
      <c r="G20" s="22">
        <v>56</v>
      </c>
      <c r="H20" s="21">
        <v>51</v>
      </c>
      <c r="I20" s="21">
        <v>59</v>
      </c>
      <c r="J20" s="22">
        <v>52</v>
      </c>
      <c r="L20" s="37">
        <f t="shared" si="1"/>
        <v>272</v>
      </c>
    </row>
    <row r="21" spans="1:12" x14ac:dyDescent="0.25">
      <c r="A21" s="106">
        <v>9</v>
      </c>
      <c r="B21" s="78" t="s">
        <v>551</v>
      </c>
      <c r="C21" s="78">
        <v>92</v>
      </c>
      <c r="D21" s="107" t="s">
        <v>492</v>
      </c>
      <c r="E21" s="107" t="s">
        <v>488</v>
      </c>
      <c r="F21" s="108">
        <v>57</v>
      </c>
      <c r="G21" s="108">
        <v>52</v>
      </c>
      <c r="H21" s="109">
        <v>54</v>
      </c>
      <c r="I21" s="109">
        <v>56</v>
      </c>
      <c r="J21" s="108">
        <v>53</v>
      </c>
      <c r="K21" s="107"/>
      <c r="L21" s="110">
        <f t="shared" si="1"/>
        <v>272</v>
      </c>
    </row>
    <row r="22" spans="1:12" ht="12" customHeight="1" x14ac:dyDescent="0.25">
      <c r="A22" s="35">
        <v>10</v>
      </c>
      <c r="B22" s="21" t="s">
        <v>551</v>
      </c>
      <c r="C22" s="21">
        <v>16</v>
      </c>
      <c r="D22" s="35" t="s">
        <v>482</v>
      </c>
      <c r="E22" s="35" t="s">
        <v>424</v>
      </c>
      <c r="F22" s="19">
        <v>54</v>
      </c>
      <c r="G22" s="22">
        <v>56</v>
      </c>
      <c r="H22" s="21">
        <v>58</v>
      </c>
      <c r="I22" s="21">
        <v>53</v>
      </c>
      <c r="J22" s="22">
        <v>49</v>
      </c>
      <c r="L22" s="37">
        <f t="shared" si="1"/>
        <v>270</v>
      </c>
    </row>
    <row r="23" spans="1:12" x14ac:dyDescent="0.25">
      <c r="A23" s="106">
        <v>11</v>
      </c>
      <c r="B23" s="78" t="s">
        <v>551</v>
      </c>
      <c r="C23" s="78">
        <v>63</v>
      </c>
      <c r="D23" s="107" t="s">
        <v>437</v>
      </c>
      <c r="E23" s="107" t="s">
        <v>425</v>
      </c>
      <c r="F23" s="108">
        <v>54</v>
      </c>
      <c r="G23" s="108">
        <v>53</v>
      </c>
      <c r="H23" s="109">
        <v>57</v>
      </c>
      <c r="I23" s="109">
        <v>54</v>
      </c>
      <c r="J23" s="108">
        <v>52</v>
      </c>
      <c r="K23" s="107"/>
      <c r="L23" s="110">
        <f t="shared" si="1"/>
        <v>270</v>
      </c>
    </row>
    <row r="24" spans="1:12" ht="12" customHeight="1" x14ac:dyDescent="0.25">
      <c r="A24" s="35">
        <v>12</v>
      </c>
      <c r="B24" s="21" t="s">
        <v>551</v>
      </c>
      <c r="C24" s="21">
        <v>126</v>
      </c>
      <c r="D24" s="35" t="s">
        <v>478</v>
      </c>
      <c r="E24" s="35" t="s">
        <v>422</v>
      </c>
      <c r="F24" s="19">
        <v>54</v>
      </c>
      <c r="G24" s="22">
        <v>56</v>
      </c>
      <c r="H24" s="21">
        <v>51</v>
      </c>
      <c r="I24" s="21">
        <v>53</v>
      </c>
      <c r="J24" s="22">
        <v>56</v>
      </c>
      <c r="L24" s="37">
        <f t="shared" si="1"/>
        <v>270</v>
      </c>
    </row>
    <row r="25" spans="1:12" x14ac:dyDescent="0.25">
      <c r="A25" s="106">
        <v>13</v>
      </c>
      <c r="B25" s="78" t="s">
        <v>551</v>
      </c>
      <c r="C25" s="78">
        <v>43</v>
      </c>
      <c r="D25" s="107" t="s">
        <v>451</v>
      </c>
      <c r="E25" s="107" t="s">
        <v>448</v>
      </c>
      <c r="F25" s="108">
        <v>56</v>
      </c>
      <c r="G25" s="108">
        <v>54</v>
      </c>
      <c r="H25" s="109">
        <v>53</v>
      </c>
      <c r="I25" s="109">
        <v>51</v>
      </c>
      <c r="J25" s="108">
        <v>55</v>
      </c>
      <c r="K25" s="107"/>
      <c r="L25" s="110">
        <f t="shared" si="1"/>
        <v>269</v>
      </c>
    </row>
    <row r="26" spans="1:12" ht="12" customHeight="1" x14ac:dyDescent="0.25">
      <c r="A26" s="35">
        <v>14</v>
      </c>
      <c r="B26" s="21" t="s">
        <v>551</v>
      </c>
      <c r="C26" s="21">
        <v>89</v>
      </c>
      <c r="D26" s="35" t="s">
        <v>461</v>
      </c>
      <c r="E26" s="35" t="s">
        <v>420</v>
      </c>
      <c r="F26" s="19">
        <v>53</v>
      </c>
      <c r="G26" s="22">
        <v>49</v>
      </c>
      <c r="H26" s="21">
        <v>54</v>
      </c>
      <c r="I26" s="21">
        <v>56</v>
      </c>
      <c r="J26" s="22">
        <v>57</v>
      </c>
      <c r="L26" s="37">
        <f t="shared" si="1"/>
        <v>269</v>
      </c>
    </row>
    <row r="27" spans="1:12" x14ac:dyDescent="0.25">
      <c r="A27" s="106">
        <v>15</v>
      </c>
      <c r="B27" s="78" t="s">
        <v>551</v>
      </c>
      <c r="C27" s="78">
        <v>17</v>
      </c>
      <c r="D27" s="107" t="s">
        <v>483</v>
      </c>
      <c r="E27" s="107" t="s">
        <v>424</v>
      </c>
      <c r="F27" s="108">
        <v>54</v>
      </c>
      <c r="G27" s="108">
        <v>51</v>
      </c>
      <c r="H27" s="109">
        <v>52</v>
      </c>
      <c r="I27" s="109">
        <v>53</v>
      </c>
      <c r="J27" s="108">
        <v>55</v>
      </c>
      <c r="K27" s="107"/>
      <c r="L27" s="110">
        <f t="shared" si="1"/>
        <v>265</v>
      </c>
    </row>
    <row r="28" spans="1:12" ht="12" customHeight="1" x14ac:dyDescent="0.25">
      <c r="A28" s="35">
        <v>16</v>
      </c>
      <c r="B28" s="21" t="s">
        <v>551</v>
      </c>
      <c r="C28" s="21">
        <v>22</v>
      </c>
      <c r="D28" s="35" t="s">
        <v>429</v>
      </c>
      <c r="E28" s="35" t="s">
        <v>422</v>
      </c>
      <c r="F28" s="19">
        <v>53</v>
      </c>
      <c r="G28" s="22">
        <v>49</v>
      </c>
      <c r="H28" s="21">
        <v>53</v>
      </c>
      <c r="I28" s="21">
        <v>54</v>
      </c>
      <c r="J28" s="22">
        <v>56</v>
      </c>
      <c r="L28" s="37">
        <f t="shared" si="1"/>
        <v>265</v>
      </c>
    </row>
    <row r="29" spans="1:12" x14ac:dyDescent="0.25">
      <c r="A29" s="106">
        <v>17</v>
      </c>
      <c r="B29" s="78" t="s">
        <v>551</v>
      </c>
      <c r="C29" s="78">
        <v>123</v>
      </c>
      <c r="D29" s="107" t="s">
        <v>449</v>
      </c>
      <c r="E29" s="107" t="s">
        <v>494</v>
      </c>
      <c r="F29" s="108">
        <v>50</v>
      </c>
      <c r="G29" s="108">
        <v>51</v>
      </c>
      <c r="H29" s="109">
        <v>60</v>
      </c>
      <c r="I29" s="109">
        <v>52</v>
      </c>
      <c r="J29" s="108">
        <v>52</v>
      </c>
      <c r="K29" s="107"/>
      <c r="L29" s="110">
        <f t="shared" si="1"/>
        <v>265</v>
      </c>
    </row>
    <row r="30" spans="1:12" ht="12" customHeight="1" x14ac:dyDescent="0.25">
      <c r="A30" s="35">
        <v>18</v>
      </c>
      <c r="B30" s="21" t="s">
        <v>551</v>
      </c>
      <c r="C30" s="21">
        <v>21</v>
      </c>
      <c r="D30" s="35" t="s">
        <v>479</v>
      </c>
      <c r="E30" s="35" t="s">
        <v>422</v>
      </c>
      <c r="F30" s="19">
        <v>50</v>
      </c>
      <c r="G30" s="22">
        <v>57</v>
      </c>
      <c r="H30" s="21">
        <v>52</v>
      </c>
      <c r="I30" s="21">
        <v>54</v>
      </c>
      <c r="J30" s="22">
        <v>51</v>
      </c>
      <c r="L30" s="37">
        <f t="shared" si="1"/>
        <v>264</v>
      </c>
    </row>
    <row r="31" spans="1:12" x14ac:dyDescent="0.25">
      <c r="A31" s="106">
        <v>19</v>
      </c>
      <c r="B31" s="78" t="s">
        <v>551</v>
      </c>
      <c r="C31" s="78">
        <v>25</v>
      </c>
      <c r="D31" s="107" t="s">
        <v>476</v>
      </c>
      <c r="E31" s="107" t="s">
        <v>471</v>
      </c>
      <c r="F31" s="108">
        <v>56</v>
      </c>
      <c r="G31" s="108">
        <v>52</v>
      </c>
      <c r="H31" s="109">
        <v>51</v>
      </c>
      <c r="I31" s="109">
        <v>51</v>
      </c>
      <c r="J31" s="108">
        <v>54</v>
      </c>
      <c r="K31" s="107"/>
      <c r="L31" s="110">
        <f t="shared" si="1"/>
        <v>264</v>
      </c>
    </row>
    <row r="32" spans="1:12" ht="12" customHeight="1" x14ac:dyDescent="0.25">
      <c r="A32" s="35">
        <v>20</v>
      </c>
      <c r="B32" s="21" t="s">
        <v>551</v>
      </c>
      <c r="C32" s="21">
        <v>46</v>
      </c>
      <c r="D32" s="35" t="s">
        <v>447</v>
      </c>
      <c r="E32" s="35" t="s">
        <v>416</v>
      </c>
      <c r="F32" s="19">
        <v>50</v>
      </c>
      <c r="G32" s="22">
        <v>54</v>
      </c>
      <c r="H32" s="21">
        <v>56</v>
      </c>
      <c r="I32" s="21">
        <v>53</v>
      </c>
      <c r="J32" s="22">
        <v>51</v>
      </c>
      <c r="L32" s="37">
        <f t="shared" si="1"/>
        <v>264</v>
      </c>
    </row>
    <row r="33" spans="1:12" x14ac:dyDescent="0.25">
      <c r="A33" s="106">
        <v>21</v>
      </c>
      <c r="B33" s="78" t="s">
        <v>551</v>
      </c>
      <c r="C33" s="78">
        <v>53</v>
      </c>
      <c r="D33" s="107" t="s">
        <v>446</v>
      </c>
      <c r="E33" s="107" t="s">
        <v>438</v>
      </c>
      <c r="F33" s="108">
        <v>53</v>
      </c>
      <c r="G33" s="108">
        <v>51</v>
      </c>
      <c r="H33" s="109">
        <v>51</v>
      </c>
      <c r="I33" s="109">
        <v>53</v>
      </c>
      <c r="J33" s="108">
        <v>56</v>
      </c>
      <c r="K33" s="107"/>
      <c r="L33" s="110">
        <f t="shared" si="1"/>
        <v>264</v>
      </c>
    </row>
    <row r="34" spans="1:12" ht="12" customHeight="1" x14ac:dyDescent="0.25">
      <c r="A34" s="35">
        <v>22</v>
      </c>
      <c r="B34" s="21" t="s">
        <v>551</v>
      </c>
      <c r="C34" s="21">
        <v>86</v>
      </c>
      <c r="D34" s="35" t="s">
        <v>487</v>
      </c>
      <c r="E34" s="35" t="s">
        <v>432</v>
      </c>
      <c r="F34" s="19">
        <v>51</v>
      </c>
      <c r="G34" s="22">
        <v>55</v>
      </c>
      <c r="H34" s="21">
        <v>55</v>
      </c>
      <c r="I34" s="21">
        <v>50</v>
      </c>
      <c r="J34" s="22">
        <v>53</v>
      </c>
      <c r="L34" s="37">
        <f t="shared" si="1"/>
        <v>264</v>
      </c>
    </row>
    <row r="35" spans="1:12" x14ac:dyDescent="0.25">
      <c r="A35" s="106">
        <v>23</v>
      </c>
      <c r="B35" s="78" t="s">
        <v>551</v>
      </c>
      <c r="C35" s="78">
        <v>31</v>
      </c>
      <c r="D35" s="107" t="s">
        <v>462</v>
      </c>
      <c r="E35" s="107" t="s">
        <v>420</v>
      </c>
      <c r="F35" s="108">
        <v>49</v>
      </c>
      <c r="G35" s="108">
        <v>54</v>
      </c>
      <c r="H35" s="109">
        <v>54</v>
      </c>
      <c r="I35" s="109">
        <v>54</v>
      </c>
      <c r="J35" s="108">
        <v>52</v>
      </c>
      <c r="K35" s="107"/>
      <c r="L35" s="110">
        <f t="shared" si="1"/>
        <v>263</v>
      </c>
    </row>
    <row r="36" spans="1:12" ht="12" customHeight="1" x14ac:dyDescent="0.25">
      <c r="A36" s="35">
        <v>24</v>
      </c>
      <c r="B36" s="21" t="s">
        <v>551</v>
      </c>
      <c r="C36" s="21">
        <v>50</v>
      </c>
      <c r="D36" s="35" t="s">
        <v>445</v>
      </c>
      <c r="E36" s="35" t="s">
        <v>438</v>
      </c>
      <c r="F36" s="19">
        <v>51</v>
      </c>
      <c r="G36" s="22">
        <v>48</v>
      </c>
      <c r="H36" s="21">
        <v>56</v>
      </c>
      <c r="I36" s="21">
        <v>51</v>
      </c>
      <c r="J36" s="22">
        <v>56</v>
      </c>
      <c r="L36" s="37">
        <f t="shared" si="1"/>
        <v>262</v>
      </c>
    </row>
    <row r="37" spans="1:12" x14ac:dyDescent="0.25">
      <c r="A37" s="106">
        <v>25</v>
      </c>
      <c r="B37" s="78" t="s">
        <v>551</v>
      </c>
      <c r="C37" s="78">
        <v>44</v>
      </c>
      <c r="D37" s="107" t="s">
        <v>455</v>
      </c>
      <c r="E37" s="107" t="s">
        <v>418</v>
      </c>
      <c r="F37" s="108">
        <v>53</v>
      </c>
      <c r="G37" s="108">
        <v>51</v>
      </c>
      <c r="H37" s="109">
        <v>56</v>
      </c>
      <c r="I37" s="109">
        <v>52</v>
      </c>
      <c r="J37" s="108">
        <v>49</v>
      </c>
      <c r="K37" s="107"/>
      <c r="L37" s="110">
        <f t="shared" si="1"/>
        <v>261</v>
      </c>
    </row>
    <row r="38" spans="1:12" ht="12" customHeight="1" x14ac:dyDescent="0.25">
      <c r="A38" s="35">
        <v>26</v>
      </c>
      <c r="B38" s="21" t="s">
        <v>551</v>
      </c>
      <c r="C38" s="21">
        <v>127</v>
      </c>
      <c r="D38" s="35" t="s">
        <v>491</v>
      </c>
      <c r="E38" s="35" t="s">
        <v>488</v>
      </c>
      <c r="F38" s="19">
        <v>50</v>
      </c>
      <c r="G38" s="22">
        <v>52</v>
      </c>
      <c r="H38" s="21">
        <v>57</v>
      </c>
      <c r="I38" s="21">
        <v>52</v>
      </c>
      <c r="J38" s="22">
        <v>50</v>
      </c>
      <c r="L38" s="37">
        <f t="shared" si="1"/>
        <v>261</v>
      </c>
    </row>
    <row r="39" spans="1:12" x14ac:dyDescent="0.25">
      <c r="A39" s="106">
        <v>27</v>
      </c>
      <c r="B39" s="78" t="s">
        <v>551</v>
      </c>
      <c r="C39" s="78">
        <v>33</v>
      </c>
      <c r="D39" s="107" t="s">
        <v>460</v>
      </c>
      <c r="E39" s="107" t="s">
        <v>420</v>
      </c>
      <c r="F39" s="108">
        <v>55</v>
      </c>
      <c r="G39" s="108">
        <v>46</v>
      </c>
      <c r="H39" s="109">
        <v>57</v>
      </c>
      <c r="I39" s="109">
        <v>56</v>
      </c>
      <c r="J39" s="108">
        <v>46</v>
      </c>
      <c r="K39" s="107"/>
      <c r="L39" s="110">
        <f t="shared" si="1"/>
        <v>260</v>
      </c>
    </row>
    <row r="40" spans="1:12" ht="12" customHeight="1" x14ac:dyDescent="0.25">
      <c r="A40" s="35">
        <v>28</v>
      </c>
      <c r="B40" s="21" t="s">
        <v>551</v>
      </c>
      <c r="C40" s="21">
        <v>52</v>
      </c>
      <c r="D40" s="35" t="s">
        <v>443</v>
      </c>
      <c r="E40" s="35" t="s">
        <v>438</v>
      </c>
      <c r="F40" s="19">
        <v>53</v>
      </c>
      <c r="G40" s="22">
        <v>57</v>
      </c>
      <c r="H40" s="21">
        <v>50</v>
      </c>
      <c r="I40" s="21">
        <v>48</v>
      </c>
      <c r="J40" s="22">
        <v>51</v>
      </c>
      <c r="L40" s="37">
        <f t="shared" si="1"/>
        <v>259</v>
      </c>
    </row>
    <row r="41" spans="1:12" x14ac:dyDescent="0.25">
      <c r="A41" s="106">
        <v>29</v>
      </c>
      <c r="B41" s="78" t="s">
        <v>551</v>
      </c>
      <c r="C41" s="78">
        <v>93</v>
      </c>
      <c r="D41" s="107" t="s">
        <v>490</v>
      </c>
      <c r="E41" s="107" t="s">
        <v>488</v>
      </c>
      <c r="F41" s="108">
        <v>51</v>
      </c>
      <c r="G41" s="108">
        <v>49</v>
      </c>
      <c r="H41" s="109">
        <v>54</v>
      </c>
      <c r="I41" s="109">
        <v>52</v>
      </c>
      <c r="J41" s="108">
        <v>53</v>
      </c>
      <c r="K41" s="107"/>
      <c r="L41" s="110">
        <f t="shared" si="1"/>
        <v>259</v>
      </c>
    </row>
    <row r="42" spans="1:12" ht="12" customHeight="1" x14ac:dyDescent="0.25">
      <c r="A42" s="35">
        <v>30</v>
      </c>
      <c r="B42" s="21" t="s">
        <v>551</v>
      </c>
      <c r="C42" s="21">
        <v>131</v>
      </c>
      <c r="D42" s="35" t="s">
        <v>489</v>
      </c>
      <c r="E42" s="35" t="s">
        <v>488</v>
      </c>
      <c r="F42" s="19">
        <v>48</v>
      </c>
      <c r="G42" s="22">
        <v>49</v>
      </c>
      <c r="H42" s="21">
        <v>56</v>
      </c>
      <c r="I42" s="21">
        <v>55</v>
      </c>
      <c r="J42" s="22">
        <v>51</v>
      </c>
      <c r="L42" s="37">
        <f t="shared" si="1"/>
        <v>259</v>
      </c>
    </row>
    <row r="43" spans="1:12" x14ac:dyDescent="0.25">
      <c r="A43" s="106">
        <v>31</v>
      </c>
      <c r="B43" s="78" t="s">
        <v>551</v>
      </c>
      <c r="C43" s="78">
        <v>57</v>
      </c>
      <c r="D43" s="107" t="s">
        <v>470</v>
      </c>
      <c r="E43" s="107" t="s">
        <v>469</v>
      </c>
      <c r="F43" s="108">
        <v>55</v>
      </c>
      <c r="G43" s="108">
        <v>49</v>
      </c>
      <c r="H43" s="109">
        <v>51</v>
      </c>
      <c r="I43" s="109">
        <v>51</v>
      </c>
      <c r="J43" s="108">
        <v>52</v>
      </c>
      <c r="K43" s="107"/>
      <c r="L43" s="110">
        <f t="shared" si="1"/>
        <v>258</v>
      </c>
    </row>
    <row r="44" spans="1:12" ht="12" customHeight="1" x14ac:dyDescent="0.25">
      <c r="A44" s="35">
        <v>32</v>
      </c>
      <c r="B44" s="21" t="s">
        <v>551</v>
      </c>
      <c r="C44" s="21">
        <v>13</v>
      </c>
      <c r="D44" s="35" t="s">
        <v>472</v>
      </c>
      <c r="E44" s="35" t="s">
        <v>471</v>
      </c>
      <c r="F44" s="19">
        <v>53</v>
      </c>
      <c r="G44" s="22">
        <v>53</v>
      </c>
      <c r="H44" s="21">
        <v>55</v>
      </c>
      <c r="I44" s="21">
        <v>43</v>
      </c>
      <c r="J44" s="22">
        <v>53</v>
      </c>
      <c r="L44" s="37">
        <f t="shared" si="1"/>
        <v>257</v>
      </c>
    </row>
    <row r="45" spans="1:12" x14ac:dyDescent="0.25">
      <c r="A45" s="106">
        <v>33</v>
      </c>
      <c r="B45" s="78" t="s">
        <v>551</v>
      </c>
      <c r="C45" s="78">
        <v>24</v>
      </c>
      <c r="D45" s="107" t="s">
        <v>477</v>
      </c>
      <c r="E45" s="107" t="s">
        <v>422</v>
      </c>
      <c r="F45" s="108">
        <v>53</v>
      </c>
      <c r="G45" s="108">
        <v>50</v>
      </c>
      <c r="H45" s="109">
        <v>51</v>
      </c>
      <c r="I45" s="109">
        <v>52</v>
      </c>
      <c r="J45" s="108">
        <v>51</v>
      </c>
      <c r="K45" s="107"/>
      <c r="L45" s="110">
        <f t="shared" si="1"/>
        <v>257</v>
      </c>
    </row>
    <row r="46" spans="1:12" ht="12" customHeight="1" x14ac:dyDescent="0.25">
      <c r="A46" s="35">
        <v>34</v>
      </c>
      <c r="B46" s="21" t="s">
        <v>551</v>
      </c>
      <c r="C46" s="21">
        <v>27</v>
      </c>
      <c r="D46" s="35" t="s">
        <v>468</v>
      </c>
      <c r="E46" s="35" t="s">
        <v>466</v>
      </c>
      <c r="F46" s="19">
        <v>53</v>
      </c>
      <c r="G46" s="22">
        <v>51</v>
      </c>
      <c r="H46" s="21">
        <v>48</v>
      </c>
      <c r="I46" s="21">
        <v>52</v>
      </c>
      <c r="J46" s="22">
        <v>51</v>
      </c>
      <c r="L46" s="37">
        <f t="shared" si="1"/>
        <v>255</v>
      </c>
    </row>
    <row r="47" spans="1:12" x14ac:dyDescent="0.25">
      <c r="A47" s="106">
        <v>35</v>
      </c>
      <c r="B47" s="78" t="s">
        <v>551</v>
      </c>
      <c r="C47" s="78">
        <v>42</v>
      </c>
      <c r="D47" s="107" t="s">
        <v>450</v>
      </c>
      <c r="E47" s="107" t="s">
        <v>448</v>
      </c>
      <c r="F47" s="108">
        <v>48</v>
      </c>
      <c r="G47" s="108">
        <v>51</v>
      </c>
      <c r="H47" s="109">
        <v>55</v>
      </c>
      <c r="I47" s="109">
        <v>51</v>
      </c>
      <c r="J47" s="108">
        <v>50</v>
      </c>
      <c r="K47" s="107"/>
      <c r="L47" s="110">
        <f t="shared" si="1"/>
        <v>255</v>
      </c>
    </row>
    <row r="48" spans="1:12" ht="12" customHeight="1" x14ac:dyDescent="0.25">
      <c r="A48" s="35">
        <v>36</v>
      </c>
      <c r="B48" s="21" t="s">
        <v>551</v>
      </c>
      <c r="C48" s="21">
        <v>48</v>
      </c>
      <c r="D48" s="35" t="s">
        <v>444</v>
      </c>
      <c r="E48" s="35" t="s">
        <v>438</v>
      </c>
      <c r="F48" s="19">
        <v>55</v>
      </c>
      <c r="G48" s="22">
        <v>46</v>
      </c>
      <c r="H48" s="21">
        <v>54</v>
      </c>
      <c r="I48" s="21">
        <v>48</v>
      </c>
      <c r="J48" s="22">
        <v>52</v>
      </c>
      <c r="L48" s="37">
        <f t="shared" si="1"/>
        <v>255</v>
      </c>
    </row>
    <row r="49" spans="1:12" x14ac:dyDescent="0.25">
      <c r="A49" s="106">
        <v>37</v>
      </c>
      <c r="B49" s="78" t="s">
        <v>551</v>
      </c>
      <c r="C49" s="78">
        <v>54</v>
      </c>
      <c r="D49" s="107" t="s">
        <v>436</v>
      </c>
      <c r="E49" s="107" t="s">
        <v>425</v>
      </c>
      <c r="F49" s="108">
        <v>58</v>
      </c>
      <c r="G49" s="108">
        <v>50</v>
      </c>
      <c r="H49" s="109">
        <v>50</v>
      </c>
      <c r="I49" s="109">
        <v>44</v>
      </c>
      <c r="J49" s="108">
        <v>51</v>
      </c>
      <c r="K49" s="107"/>
      <c r="L49" s="110">
        <f t="shared" si="1"/>
        <v>253</v>
      </c>
    </row>
    <row r="50" spans="1:12" ht="12" customHeight="1" x14ac:dyDescent="0.25">
      <c r="A50" s="35">
        <v>38</v>
      </c>
      <c r="B50" s="21" t="s">
        <v>551</v>
      </c>
      <c r="C50" s="21">
        <v>32</v>
      </c>
      <c r="D50" s="35" t="s">
        <v>458</v>
      </c>
      <c r="E50" s="35" t="s">
        <v>420</v>
      </c>
      <c r="F50" s="19">
        <v>54</v>
      </c>
      <c r="G50" s="22">
        <v>49</v>
      </c>
      <c r="H50" s="21">
        <v>52</v>
      </c>
      <c r="I50" s="21">
        <v>50</v>
      </c>
      <c r="J50" s="22">
        <v>47</v>
      </c>
      <c r="L50" s="37">
        <f t="shared" si="1"/>
        <v>252</v>
      </c>
    </row>
    <row r="51" spans="1:12" x14ac:dyDescent="0.25">
      <c r="A51" s="106">
        <v>39</v>
      </c>
      <c r="B51" s="78" t="s">
        <v>551</v>
      </c>
      <c r="C51" s="78">
        <v>45</v>
      </c>
      <c r="D51" s="107" t="s">
        <v>417</v>
      </c>
      <c r="E51" s="107" t="s">
        <v>416</v>
      </c>
      <c r="F51" s="108">
        <v>50</v>
      </c>
      <c r="G51" s="108">
        <v>47</v>
      </c>
      <c r="H51" s="109">
        <v>51</v>
      </c>
      <c r="I51" s="109">
        <v>49</v>
      </c>
      <c r="J51" s="108">
        <v>54</v>
      </c>
      <c r="K51" s="107"/>
      <c r="L51" s="110">
        <f>SUM(F51:K51)</f>
        <v>251</v>
      </c>
    </row>
    <row r="52" spans="1:12" ht="12" customHeight="1" x14ac:dyDescent="0.25">
      <c r="A52" s="35">
        <v>40</v>
      </c>
      <c r="B52" s="21" t="s">
        <v>551</v>
      </c>
      <c r="C52" s="21">
        <v>85</v>
      </c>
      <c r="D52" s="35" t="s">
        <v>441</v>
      </c>
      <c r="E52" s="35" t="s">
        <v>432</v>
      </c>
      <c r="F52" s="19">
        <v>37</v>
      </c>
      <c r="G52" s="22">
        <v>54</v>
      </c>
      <c r="H52" s="21">
        <v>54</v>
      </c>
      <c r="I52" s="21">
        <v>55</v>
      </c>
      <c r="J52" s="22">
        <v>50</v>
      </c>
      <c r="L52" s="37">
        <f t="shared" si="1"/>
        <v>250</v>
      </c>
    </row>
    <row r="53" spans="1:12" x14ac:dyDescent="0.25">
      <c r="A53" s="106">
        <v>41</v>
      </c>
      <c r="B53" s="78" t="s">
        <v>551</v>
      </c>
      <c r="C53" s="78">
        <v>73</v>
      </c>
      <c r="D53" s="107" t="s">
        <v>475</v>
      </c>
      <c r="E53" s="107" t="s">
        <v>471</v>
      </c>
      <c r="F53" s="108">
        <v>48</v>
      </c>
      <c r="G53" s="108">
        <v>52</v>
      </c>
      <c r="H53" s="109">
        <v>44</v>
      </c>
      <c r="I53" s="109">
        <v>48</v>
      </c>
      <c r="J53" s="108">
        <v>55</v>
      </c>
      <c r="K53" s="107"/>
      <c r="L53" s="110">
        <f t="shared" si="1"/>
        <v>247</v>
      </c>
    </row>
    <row r="54" spans="1:12" ht="12" customHeight="1" x14ac:dyDescent="0.25">
      <c r="A54" s="35">
        <v>42</v>
      </c>
      <c r="B54" s="21" t="s">
        <v>551</v>
      </c>
      <c r="C54" s="21">
        <v>28</v>
      </c>
      <c r="D54" s="35" t="s">
        <v>465</v>
      </c>
      <c r="E54" s="35" t="s">
        <v>463</v>
      </c>
      <c r="F54" s="19">
        <v>49</v>
      </c>
      <c r="G54" s="22">
        <v>55</v>
      </c>
      <c r="H54" s="21">
        <v>55</v>
      </c>
      <c r="I54" s="21">
        <v>43</v>
      </c>
      <c r="J54" s="22">
        <v>44</v>
      </c>
      <c r="L54" s="37">
        <f t="shared" si="1"/>
        <v>246</v>
      </c>
    </row>
    <row r="55" spans="1:12" x14ac:dyDescent="0.25">
      <c r="A55" s="106">
        <v>43</v>
      </c>
      <c r="B55" s="78" t="s">
        <v>551</v>
      </c>
      <c r="C55" s="78">
        <v>60</v>
      </c>
      <c r="D55" s="107" t="s">
        <v>442</v>
      </c>
      <c r="E55" s="107" t="s">
        <v>438</v>
      </c>
      <c r="F55" s="108">
        <v>47</v>
      </c>
      <c r="G55" s="108">
        <v>54</v>
      </c>
      <c r="H55" s="109">
        <v>48</v>
      </c>
      <c r="I55" s="109">
        <v>50</v>
      </c>
      <c r="J55" s="108">
        <v>46</v>
      </c>
      <c r="K55" s="107"/>
      <c r="L55" s="110">
        <f t="shared" si="1"/>
        <v>245</v>
      </c>
    </row>
    <row r="56" spans="1:12" ht="12" customHeight="1" x14ac:dyDescent="0.25">
      <c r="A56" s="35">
        <v>44</v>
      </c>
      <c r="B56" s="21" t="s">
        <v>551</v>
      </c>
      <c r="C56" s="21">
        <v>62</v>
      </c>
      <c r="D56" s="35" t="s">
        <v>441</v>
      </c>
      <c r="E56" s="35" t="s">
        <v>438</v>
      </c>
      <c r="F56" s="19">
        <v>44</v>
      </c>
      <c r="G56" s="22">
        <v>50</v>
      </c>
      <c r="H56" s="21">
        <v>55</v>
      </c>
      <c r="I56" s="21">
        <v>41</v>
      </c>
      <c r="J56" s="22">
        <v>49</v>
      </c>
      <c r="L56" s="37">
        <f t="shared" si="1"/>
        <v>239</v>
      </c>
    </row>
    <row r="57" spans="1:12" x14ac:dyDescent="0.25">
      <c r="A57" s="106">
        <v>45</v>
      </c>
      <c r="B57" s="78" t="s">
        <v>551</v>
      </c>
      <c r="C57" s="78">
        <v>2</v>
      </c>
      <c r="D57" s="107" t="s">
        <v>495</v>
      </c>
      <c r="E57" s="107" t="s">
        <v>494</v>
      </c>
      <c r="F57" s="108">
        <v>50</v>
      </c>
      <c r="G57" s="108">
        <v>45</v>
      </c>
      <c r="H57" s="109">
        <v>53</v>
      </c>
      <c r="I57" s="109">
        <v>47</v>
      </c>
      <c r="J57" s="108">
        <v>41</v>
      </c>
      <c r="K57" s="107"/>
      <c r="L57" s="110">
        <f t="shared" si="1"/>
        <v>236</v>
      </c>
    </row>
    <row r="58" spans="1:12" ht="12" customHeight="1" x14ac:dyDescent="0.25">
      <c r="A58" s="35">
        <v>46</v>
      </c>
      <c r="B58" s="21" t="s">
        <v>551</v>
      </c>
      <c r="C58" s="21">
        <v>36</v>
      </c>
      <c r="D58" s="35" t="s">
        <v>456</v>
      </c>
      <c r="E58" s="35" t="s">
        <v>418</v>
      </c>
      <c r="F58" s="19">
        <v>49</v>
      </c>
      <c r="G58" s="22">
        <v>52</v>
      </c>
      <c r="H58" s="21">
        <v>44</v>
      </c>
      <c r="I58" s="21">
        <v>49</v>
      </c>
      <c r="J58" s="22">
        <v>42</v>
      </c>
      <c r="L58" s="37">
        <f t="shared" si="1"/>
        <v>236</v>
      </c>
    </row>
    <row r="59" spans="1:12" x14ac:dyDescent="0.25">
      <c r="A59" s="106">
        <v>47</v>
      </c>
      <c r="B59" s="78" t="s">
        <v>551</v>
      </c>
      <c r="C59" s="78">
        <v>41</v>
      </c>
      <c r="D59" s="107" t="s">
        <v>449</v>
      </c>
      <c r="E59" s="107" t="s">
        <v>448</v>
      </c>
      <c r="F59" s="108">
        <v>46</v>
      </c>
      <c r="G59" s="108">
        <v>38</v>
      </c>
      <c r="H59" s="109">
        <v>57</v>
      </c>
      <c r="I59" s="109">
        <v>53</v>
      </c>
      <c r="J59" s="108">
        <v>40</v>
      </c>
      <c r="K59" s="107"/>
      <c r="L59" s="110">
        <f t="shared" si="1"/>
        <v>234</v>
      </c>
    </row>
    <row r="60" spans="1:12" ht="12" customHeight="1" x14ac:dyDescent="0.25">
      <c r="A60" s="35">
        <v>48</v>
      </c>
      <c r="B60" s="21" t="s">
        <v>551</v>
      </c>
      <c r="C60" s="21">
        <v>133</v>
      </c>
      <c r="D60" s="35" t="s">
        <v>467</v>
      </c>
      <c r="E60" s="35" t="s">
        <v>466</v>
      </c>
      <c r="F60" s="19">
        <v>43</v>
      </c>
      <c r="G60" s="22">
        <v>46</v>
      </c>
      <c r="H60" s="21">
        <v>47</v>
      </c>
      <c r="I60" s="21">
        <v>47</v>
      </c>
      <c r="J60" s="22">
        <v>49</v>
      </c>
      <c r="L60" s="37">
        <f t="shared" si="1"/>
        <v>232</v>
      </c>
    </row>
    <row r="61" spans="1:12" x14ac:dyDescent="0.25">
      <c r="A61" s="106">
        <v>49</v>
      </c>
      <c r="B61" s="78" t="s">
        <v>551</v>
      </c>
      <c r="C61" s="78">
        <v>78</v>
      </c>
      <c r="D61" s="107" t="s">
        <v>484</v>
      </c>
      <c r="E61" s="107" t="s">
        <v>424</v>
      </c>
      <c r="F61" s="108">
        <v>48</v>
      </c>
      <c r="G61" s="108">
        <v>38</v>
      </c>
      <c r="H61" s="109">
        <v>38</v>
      </c>
      <c r="I61" s="109">
        <v>52</v>
      </c>
      <c r="J61" s="108">
        <v>53</v>
      </c>
      <c r="K61" s="107"/>
      <c r="L61" s="110">
        <f t="shared" si="1"/>
        <v>229</v>
      </c>
    </row>
    <row r="62" spans="1:12" ht="12" customHeight="1" x14ac:dyDescent="0.25">
      <c r="A62" s="35">
        <v>50</v>
      </c>
      <c r="B62" s="21" t="s">
        <v>551</v>
      </c>
      <c r="C62" s="21">
        <v>129</v>
      </c>
      <c r="D62" s="35" t="s">
        <v>474</v>
      </c>
      <c r="E62" s="35" t="s">
        <v>471</v>
      </c>
      <c r="F62" s="19">
        <v>36</v>
      </c>
      <c r="G62" s="22">
        <v>49</v>
      </c>
      <c r="H62" s="21">
        <v>49</v>
      </c>
      <c r="I62" s="21">
        <v>46</v>
      </c>
      <c r="J62" s="22">
        <v>49</v>
      </c>
      <c r="L62" s="37">
        <f t="shared" si="1"/>
        <v>229</v>
      </c>
    </row>
    <row r="63" spans="1:12" x14ac:dyDescent="0.25">
      <c r="A63" s="106">
        <v>51</v>
      </c>
      <c r="B63" s="78" t="s">
        <v>551</v>
      </c>
      <c r="C63" s="78">
        <v>30</v>
      </c>
      <c r="D63" s="107" t="s">
        <v>459</v>
      </c>
      <c r="E63" s="107" t="s">
        <v>420</v>
      </c>
      <c r="F63" s="108">
        <v>49</v>
      </c>
      <c r="G63" s="108">
        <v>43</v>
      </c>
      <c r="H63" s="109">
        <v>50</v>
      </c>
      <c r="I63" s="109">
        <v>40</v>
      </c>
      <c r="J63" s="108">
        <v>46</v>
      </c>
      <c r="K63" s="107"/>
      <c r="L63" s="110">
        <f t="shared" si="1"/>
        <v>228</v>
      </c>
    </row>
    <row r="64" spans="1:12" ht="12" customHeight="1" x14ac:dyDescent="0.25">
      <c r="A64" s="35">
        <v>52</v>
      </c>
      <c r="B64" s="21" t="s">
        <v>551</v>
      </c>
      <c r="C64" s="21">
        <v>20</v>
      </c>
      <c r="D64" s="35" t="s">
        <v>481</v>
      </c>
      <c r="E64" s="35" t="s">
        <v>424</v>
      </c>
      <c r="F64" s="19">
        <v>48</v>
      </c>
      <c r="G64" s="22">
        <v>55</v>
      </c>
      <c r="H64" s="21">
        <v>54</v>
      </c>
      <c r="I64" s="21">
        <v>58</v>
      </c>
      <c r="J64" s="22"/>
      <c r="L64" s="37">
        <f t="shared" si="1"/>
        <v>215</v>
      </c>
    </row>
    <row r="65" spans="1:12" x14ac:dyDescent="0.25">
      <c r="A65" s="106">
        <v>53</v>
      </c>
      <c r="B65" s="78" t="s">
        <v>551</v>
      </c>
      <c r="C65" s="78">
        <v>39</v>
      </c>
      <c r="D65" s="107" t="s">
        <v>454</v>
      </c>
      <c r="E65" s="107" t="s">
        <v>453</v>
      </c>
      <c r="F65" s="108">
        <v>55</v>
      </c>
      <c r="G65" s="108">
        <v>51</v>
      </c>
      <c r="H65" s="109">
        <v>48</v>
      </c>
      <c r="I65" s="109">
        <v>52</v>
      </c>
      <c r="J65" s="108"/>
      <c r="K65" s="107"/>
      <c r="L65" s="110">
        <f t="shared" si="1"/>
        <v>206</v>
      </c>
    </row>
    <row r="66" spans="1:12" ht="12" customHeight="1" x14ac:dyDescent="0.25">
      <c r="A66" s="35">
        <v>54</v>
      </c>
      <c r="B66" s="21" t="s">
        <v>551</v>
      </c>
      <c r="C66" s="21">
        <v>10</v>
      </c>
      <c r="D66" s="35" t="s">
        <v>485</v>
      </c>
      <c r="E66" s="35" t="s">
        <v>432</v>
      </c>
      <c r="F66" s="19">
        <v>52</v>
      </c>
      <c r="G66" s="22">
        <v>52</v>
      </c>
      <c r="H66" s="21">
        <v>47</v>
      </c>
      <c r="I66" s="21">
        <v>54</v>
      </c>
      <c r="J66" s="22"/>
      <c r="L66" s="37">
        <f t="shared" si="1"/>
        <v>205</v>
      </c>
    </row>
    <row r="67" spans="1:12" x14ac:dyDescent="0.25">
      <c r="A67" s="106">
        <v>55</v>
      </c>
      <c r="B67" s="78" t="s">
        <v>551</v>
      </c>
      <c r="C67" s="78">
        <v>29</v>
      </c>
      <c r="D67" s="107" t="s">
        <v>464</v>
      </c>
      <c r="E67" s="107" t="s">
        <v>463</v>
      </c>
      <c r="F67" s="108">
        <v>43</v>
      </c>
      <c r="G67" s="108">
        <v>45</v>
      </c>
      <c r="H67" s="109">
        <v>42</v>
      </c>
      <c r="I67" s="109">
        <v>45</v>
      </c>
      <c r="J67" s="108"/>
      <c r="K67" s="107"/>
      <c r="L67" s="110">
        <f t="shared" si="1"/>
        <v>175</v>
      </c>
    </row>
    <row r="68" spans="1:12" ht="12" customHeight="1" x14ac:dyDescent="0.25">
      <c r="A68" s="35">
        <v>56</v>
      </c>
      <c r="B68" s="21" t="s">
        <v>551</v>
      </c>
      <c r="C68" s="21">
        <v>51</v>
      </c>
      <c r="D68" s="35" t="s">
        <v>440</v>
      </c>
      <c r="E68" s="35" t="s">
        <v>438</v>
      </c>
      <c r="F68" s="19">
        <v>50</v>
      </c>
      <c r="G68" s="22">
        <v>40</v>
      </c>
      <c r="H68" s="21">
        <v>40</v>
      </c>
      <c r="I68" s="21">
        <v>43</v>
      </c>
      <c r="J68" s="22"/>
      <c r="L68" s="37">
        <f t="shared" si="1"/>
        <v>173</v>
      </c>
    </row>
    <row r="69" spans="1:12" x14ac:dyDescent="0.25">
      <c r="A69" s="106">
        <v>57</v>
      </c>
      <c r="B69" s="78" t="s">
        <v>551</v>
      </c>
      <c r="C69" s="78">
        <v>49</v>
      </c>
      <c r="D69" s="107" t="s">
        <v>439</v>
      </c>
      <c r="E69" s="107" t="s">
        <v>438</v>
      </c>
      <c r="F69" s="108"/>
      <c r="G69" s="108"/>
      <c r="H69" s="109"/>
      <c r="I69" s="109"/>
      <c r="J69" s="108"/>
      <c r="K69" s="107"/>
      <c r="L69" s="110"/>
    </row>
    <row r="71" spans="1:12" x14ac:dyDescent="0.25">
      <c r="A71" s="106">
        <v>1</v>
      </c>
      <c r="B71" s="78" t="s">
        <v>552</v>
      </c>
      <c r="C71" s="78">
        <v>132</v>
      </c>
      <c r="D71" s="107" t="s">
        <v>500</v>
      </c>
      <c r="E71" s="107" t="s">
        <v>496</v>
      </c>
      <c r="F71" s="108">
        <v>55</v>
      </c>
      <c r="G71" s="108">
        <v>53</v>
      </c>
      <c r="H71" s="109">
        <v>48</v>
      </c>
      <c r="I71" s="109">
        <v>57</v>
      </c>
      <c r="J71" s="108">
        <v>58</v>
      </c>
      <c r="K71" s="107"/>
      <c r="L71" s="110">
        <f>SUM(F71:K71)</f>
        <v>271</v>
      </c>
    </row>
    <row r="72" spans="1:12" x14ac:dyDescent="0.25">
      <c r="A72" s="35">
        <v>2</v>
      </c>
      <c r="B72" s="44" t="s">
        <v>552</v>
      </c>
      <c r="C72" s="44">
        <v>102</v>
      </c>
      <c r="D72" s="32" t="s">
        <v>497</v>
      </c>
      <c r="E72" s="32" t="s">
        <v>496</v>
      </c>
      <c r="F72" s="19">
        <v>49</v>
      </c>
      <c r="G72" s="20">
        <v>52</v>
      </c>
      <c r="H72" s="22">
        <v>53</v>
      </c>
      <c r="I72" s="19">
        <v>50</v>
      </c>
      <c r="J72" s="19">
        <v>48</v>
      </c>
      <c r="K72" s="43"/>
      <c r="L72" s="37">
        <f>SUM(F72:K72)</f>
        <v>252</v>
      </c>
    </row>
    <row r="73" spans="1:12" x14ac:dyDescent="0.25">
      <c r="A73" s="106">
        <v>3</v>
      </c>
      <c r="B73" s="78" t="s">
        <v>552</v>
      </c>
      <c r="C73" s="78">
        <v>105</v>
      </c>
      <c r="D73" s="107" t="s">
        <v>499</v>
      </c>
      <c r="E73" s="107" t="s">
        <v>498</v>
      </c>
      <c r="F73" s="108">
        <v>51</v>
      </c>
      <c r="G73" s="108">
        <v>52</v>
      </c>
      <c r="H73" s="109">
        <v>52</v>
      </c>
      <c r="I73" s="109">
        <v>53</v>
      </c>
      <c r="J73" s="108"/>
      <c r="K73" s="107"/>
      <c r="L73" s="110">
        <f>SUM(F73:K73)</f>
        <v>208</v>
      </c>
    </row>
    <row r="75" spans="1:12" x14ac:dyDescent="0.25">
      <c r="A75" s="106">
        <v>1</v>
      </c>
      <c r="B75" s="78" t="s">
        <v>553</v>
      </c>
      <c r="C75" s="78">
        <v>125</v>
      </c>
      <c r="D75" s="107" t="s">
        <v>421</v>
      </c>
      <c r="E75" s="107" t="s">
        <v>420</v>
      </c>
      <c r="F75" s="108">
        <v>55</v>
      </c>
      <c r="G75" s="108">
        <v>54</v>
      </c>
      <c r="H75" s="109">
        <v>47</v>
      </c>
      <c r="I75" s="109">
        <v>47</v>
      </c>
      <c r="J75" s="108">
        <v>50</v>
      </c>
      <c r="K75" s="107"/>
      <c r="L75" s="110">
        <f t="shared" ref="L75:L80" si="2">SUM(F75:K75)</f>
        <v>253</v>
      </c>
    </row>
    <row r="76" spans="1:12" ht="12" customHeight="1" x14ac:dyDescent="0.25">
      <c r="A76" s="35">
        <v>2</v>
      </c>
      <c r="B76" s="21" t="s">
        <v>553</v>
      </c>
      <c r="C76" s="21">
        <v>130</v>
      </c>
      <c r="D76" s="32" t="s">
        <v>473</v>
      </c>
      <c r="E76" s="32" t="s">
        <v>471</v>
      </c>
      <c r="F76" s="18">
        <v>52</v>
      </c>
      <c r="G76" s="18">
        <v>46</v>
      </c>
      <c r="H76" s="18">
        <v>52</v>
      </c>
      <c r="I76" s="18">
        <v>54</v>
      </c>
      <c r="J76" s="18">
        <v>46</v>
      </c>
      <c r="K76" s="32"/>
      <c r="L76" s="37">
        <f t="shared" si="2"/>
        <v>250</v>
      </c>
    </row>
    <row r="77" spans="1:12" x14ac:dyDescent="0.25">
      <c r="A77" s="106">
        <v>3</v>
      </c>
      <c r="B77" s="78" t="s">
        <v>553</v>
      </c>
      <c r="C77" s="78">
        <v>111</v>
      </c>
      <c r="D77" s="107" t="s">
        <v>419</v>
      </c>
      <c r="E77" s="107" t="s">
        <v>418</v>
      </c>
      <c r="F77" s="108">
        <v>48</v>
      </c>
      <c r="G77" s="108">
        <v>48</v>
      </c>
      <c r="H77" s="109">
        <v>47</v>
      </c>
      <c r="I77" s="109">
        <v>40</v>
      </c>
      <c r="J77" s="108">
        <v>51</v>
      </c>
      <c r="K77" s="107"/>
      <c r="L77" s="110">
        <f t="shared" si="2"/>
        <v>234</v>
      </c>
    </row>
    <row r="78" spans="1:12" ht="12" customHeight="1" x14ac:dyDescent="0.25">
      <c r="A78" s="35">
        <v>4</v>
      </c>
      <c r="B78" s="21" t="s">
        <v>553</v>
      </c>
      <c r="C78" s="21">
        <v>15</v>
      </c>
      <c r="D78" s="32" t="s">
        <v>417</v>
      </c>
      <c r="E78" s="32" t="s">
        <v>424</v>
      </c>
      <c r="F78" s="18">
        <v>44</v>
      </c>
      <c r="G78" s="18">
        <v>49</v>
      </c>
      <c r="H78" s="18">
        <v>49</v>
      </c>
      <c r="I78" s="18">
        <v>52</v>
      </c>
      <c r="J78" s="18">
        <v>37</v>
      </c>
      <c r="K78" s="32"/>
      <c r="L78" s="37">
        <f t="shared" si="2"/>
        <v>231</v>
      </c>
    </row>
    <row r="79" spans="1:12" x14ac:dyDescent="0.25">
      <c r="A79" s="106">
        <v>5</v>
      </c>
      <c r="B79" s="78" t="s">
        <v>553</v>
      </c>
      <c r="C79" s="78">
        <v>116</v>
      </c>
      <c r="D79" s="107" t="s">
        <v>417</v>
      </c>
      <c r="E79" s="107" t="s">
        <v>420</v>
      </c>
      <c r="F79" s="108">
        <v>40</v>
      </c>
      <c r="G79" s="108">
        <v>43</v>
      </c>
      <c r="H79" s="109">
        <v>51</v>
      </c>
      <c r="I79" s="109">
        <v>46</v>
      </c>
      <c r="J79" s="108">
        <v>49</v>
      </c>
      <c r="K79" s="107"/>
      <c r="L79" s="110">
        <f t="shared" si="2"/>
        <v>229</v>
      </c>
    </row>
    <row r="80" spans="1:12" ht="12" customHeight="1" x14ac:dyDescent="0.25">
      <c r="A80" s="35">
        <v>6</v>
      </c>
      <c r="B80" s="21" t="s">
        <v>553</v>
      </c>
      <c r="C80" s="21">
        <v>98</v>
      </c>
      <c r="D80" s="32" t="s">
        <v>423</v>
      </c>
      <c r="E80" s="32" t="s">
        <v>422</v>
      </c>
      <c r="F80" s="18">
        <v>55</v>
      </c>
      <c r="G80" s="18">
        <v>38</v>
      </c>
      <c r="H80" s="18">
        <v>53</v>
      </c>
      <c r="I80" s="18">
        <v>50</v>
      </c>
      <c r="J80" s="18"/>
      <c r="K80" s="32"/>
      <c r="L80" s="37">
        <f t="shared" si="2"/>
        <v>196</v>
      </c>
    </row>
    <row r="81" spans="2:12" ht="12" customHeight="1" x14ac:dyDescent="0.25">
      <c r="B81" s="42"/>
      <c r="C81" s="42"/>
      <c r="D81" s="45"/>
      <c r="E81" s="45"/>
      <c r="F81" s="45"/>
      <c r="G81" s="45"/>
      <c r="H81" s="45"/>
      <c r="I81" s="45"/>
      <c r="J81" s="45"/>
      <c r="K81" s="45"/>
      <c r="L81" s="45"/>
    </row>
    <row r="82" spans="2:12" x14ac:dyDescent="0.25">
      <c r="B82" s="42"/>
      <c r="C82" s="42"/>
      <c r="D82" s="45"/>
      <c r="E82" s="45"/>
      <c r="F82" s="45"/>
      <c r="G82" s="45"/>
      <c r="H82" s="45"/>
      <c r="I82" s="45"/>
      <c r="J82" s="45"/>
      <c r="K82" s="45"/>
      <c r="L82" s="45"/>
    </row>
    <row r="83" spans="2:12" x14ac:dyDescent="0.25">
      <c r="D83" s="38"/>
    </row>
    <row r="84" spans="2:12" x14ac:dyDescent="0.25">
      <c r="D84" s="38"/>
    </row>
    <row r="85" spans="2:12" x14ac:dyDescent="0.25">
      <c r="D85" s="32"/>
      <c r="E85" s="32"/>
      <c r="F85" s="21"/>
      <c r="G85" s="21"/>
      <c r="H85" s="19"/>
      <c r="I85" s="22"/>
      <c r="J85" s="19"/>
      <c r="K85" s="32"/>
      <c r="L85" s="37"/>
    </row>
    <row r="86" spans="2:12" x14ac:dyDescent="0.25">
      <c r="D86" s="32"/>
      <c r="E86" s="32"/>
      <c r="F86" s="19"/>
      <c r="G86" s="21"/>
      <c r="H86" s="21"/>
      <c r="I86" s="22"/>
      <c r="J86" s="19"/>
      <c r="K86" s="32"/>
      <c r="L86" s="37"/>
    </row>
    <row r="87" spans="2:12" x14ac:dyDescent="0.25">
      <c r="B87" s="21"/>
      <c r="C87" s="21"/>
      <c r="D87" s="32"/>
      <c r="E87" s="32"/>
      <c r="F87" s="22"/>
      <c r="G87" s="18"/>
      <c r="H87" s="21"/>
      <c r="I87" s="19"/>
      <c r="J87" s="19"/>
      <c r="K87" s="32"/>
      <c r="L87" s="37"/>
    </row>
    <row r="88" spans="2:12" x14ac:dyDescent="0.25">
      <c r="D88" s="32"/>
      <c r="E88" s="32"/>
      <c r="F88" s="19"/>
      <c r="G88" s="19"/>
      <c r="H88" s="18"/>
      <c r="I88" s="21"/>
      <c r="J88" s="21"/>
      <c r="K88" s="32"/>
      <c r="L88" s="37"/>
    </row>
    <row r="89" spans="2:12" x14ac:dyDescent="0.25">
      <c r="B89" s="21"/>
      <c r="C89" s="21"/>
      <c r="D89" s="32"/>
      <c r="E89" s="32"/>
      <c r="F89" s="33"/>
      <c r="G89" s="33"/>
      <c r="H89" s="32"/>
      <c r="I89" s="30"/>
      <c r="J89" s="30"/>
      <c r="K89" s="32"/>
      <c r="L89" s="37"/>
    </row>
    <row r="90" spans="2:12" x14ac:dyDescent="0.25">
      <c r="B90" s="21"/>
      <c r="C90" s="21"/>
      <c r="D90" s="34"/>
      <c r="E90" s="32"/>
      <c r="F90" s="41"/>
      <c r="G90" s="32"/>
      <c r="H90" s="32"/>
      <c r="I90" s="32"/>
      <c r="J90" s="32"/>
      <c r="K90" s="32"/>
      <c r="L90" s="37"/>
    </row>
    <row r="91" spans="2:12" ht="12" customHeight="1" x14ac:dyDescent="0.25">
      <c r="B91" s="21"/>
      <c r="C91" s="21"/>
      <c r="D91" s="34"/>
      <c r="E91" s="32"/>
      <c r="F91" s="41"/>
      <c r="G91" s="32"/>
      <c r="H91" s="32"/>
      <c r="I91" s="32"/>
      <c r="J91" s="32"/>
      <c r="K91" s="32"/>
      <c r="L91" s="37"/>
    </row>
    <row r="92" spans="2:12" x14ac:dyDescent="0.25">
      <c r="B92" s="21"/>
      <c r="C92" s="21"/>
      <c r="F92" s="19"/>
      <c r="G92" s="19"/>
      <c r="H92" s="22"/>
      <c r="I92" s="19"/>
      <c r="J92" s="19"/>
      <c r="L92" s="37"/>
    </row>
    <row r="93" spans="2:12" x14ac:dyDescent="0.25">
      <c r="D93" s="34"/>
      <c r="L93" s="37"/>
    </row>
    <row r="94" spans="2:12" x14ac:dyDescent="0.25">
      <c r="L94" s="37"/>
    </row>
    <row r="96" spans="2:12" x14ac:dyDescent="0.25">
      <c r="D96" s="38"/>
    </row>
    <row r="98" spans="2:12" x14ac:dyDescent="0.25">
      <c r="B98" s="21"/>
      <c r="C98" s="21"/>
      <c r="L98" s="37"/>
    </row>
    <row r="99" spans="2:12" x14ac:dyDescent="0.25">
      <c r="B99" s="21"/>
      <c r="C99" s="21"/>
      <c r="L99" s="37"/>
    </row>
    <row r="100" spans="2:12" x14ac:dyDescent="0.25">
      <c r="B100" s="21"/>
      <c r="C100" s="21"/>
      <c r="L100" s="37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rowBreaks count="2" manualBreakCount="2">
    <brk id="11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workbookViewId="0">
      <selection activeCell="P14" sqref="P14"/>
    </sheetView>
  </sheetViews>
  <sheetFormatPr baseColWidth="10" defaultRowHeight="14.4" x14ac:dyDescent="0.3"/>
  <cols>
    <col min="1" max="1" width="4.6640625" customWidth="1"/>
    <col min="2" max="2" width="35.6640625" style="2" customWidth="1"/>
    <col min="3" max="3" width="5.21875" style="5" customWidth="1"/>
    <col min="4" max="4" width="4" style="7" customWidth="1"/>
    <col min="5" max="5" width="5.21875" style="10" customWidth="1"/>
    <col min="6" max="6" width="7.21875" style="13" customWidth="1"/>
    <col min="7" max="7" width="3.44140625" style="18" customWidth="1"/>
    <col min="8" max="8" width="0.21875" style="18" customWidth="1"/>
    <col min="9" max="9" width="4.6640625" customWidth="1"/>
    <col min="10" max="10" width="5.5546875" style="21" customWidth="1"/>
    <col min="11" max="11" width="7.21875" style="27" customWidth="1"/>
  </cols>
  <sheetData>
    <row r="1" spans="1:11" ht="23.4" x14ac:dyDescent="0.3">
      <c r="A1" s="117" t="s">
        <v>524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3.4" x14ac:dyDescent="0.3">
      <c r="A2" s="117" t="s">
        <v>528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60.6" x14ac:dyDescent="0.3">
      <c r="B3" s="1" t="s">
        <v>0</v>
      </c>
      <c r="C3" s="4" t="s">
        <v>373</v>
      </c>
      <c r="D3" s="6" t="s">
        <v>374</v>
      </c>
      <c r="E3" s="9" t="s">
        <v>380</v>
      </c>
      <c r="F3" s="4" t="s">
        <v>383</v>
      </c>
      <c r="G3" s="17" t="s">
        <v>406</v>
      </c>
      <c r="H3" s="31" t="s">
        <v>412</v>
      </c>
      <c r="I3" t="s">
        <v>410</v>
      </c>
      <c r="J3" s="24" t="s">
        <v>408</v>
      </c>
      <c r="K3" s="28" t="s">
        <v>409</v>
      </c>
    </row>
    <row r="4" spans="1:11" s="29" customFormat="1" x14ac:dyDescent="0.3">
      <c r="A4" s="61">
        <v>1</v>
      </c>
      <c r="B4" s="52" t="s">
        <v>174</v>
      </c>
      <c r="C4" s="53">
        <v>56</v>
      </c>
      <c r="D4" s="54" t="s">
        <v>377</v>
      </c>
      <c r="E4" s="55" t="s">
        <v>382</v>
      </c>
      <c r="F4" s="56" t="s">
        <v>391</v>
      </c>
      <c r="G4" s="57">
        <v>60</v>
      </c>
      <c r="H4" s="57"/>
      <c r="I4" s="58" t="str">
        <f t="shared" ref="I4:I38" si="0">IF(OR(G4&gt;51,H4="*"),"X","")</f>
        <v>X</v>
      </c>
      <c r="J4" s="59">
        <v>99</v>
      </c>
      <c r="K4" s="60">
        <v>18</v>
      </c>
    </row>
    <row r="5" spans="1:11" s="29" customFormat="1" x14ac:dyDescent="0.3">
      <c r="A5" s="46">
        <v>2</v>
      </c>
      <c r="B5" s="3" t="s">
        <v>89</v>
      </c>
      <c r="C5" s="5">
        <v>68</v>
      </c>
      <c r="D5" s="8" t="s">
        <v>378</v>
      </c>
      <c r="E5" s="12" t="s">
        <v>382</v>
      </c>
      <c r="F5" s="14" t="s">
        <v>397</v>
      </c>
      <c r="G5" s="19">
        <v>60</v>
      </c>
      <c r="H5" s="19"/>
      <c r="I5" s="23" t="str">
        <f t="shared" si="0"/>
        <v>X</v>
      </c>
      <c r="J5" s="25">
        <v>92</v>
      </c>
      <c r="K5" s="25">
        <v>40</v>
      </c>
    </row>
    <row r="6" spans="1:11" s="29" customFormat="1" x14ac:dyDescent="0.3">
      <c r="A6" s="61">
        <v>3</v>
      </c>
      <c r="B6" s="52" t="s">
        <v>297</v>
      </c>
      <c r="C6" s="53">
        <v>82</v>
      </c>
      <c r="D6" s="54" t="s">
        <v>378</v>
      </c>
      <c r="E6" s="55" t="s">
        <v>382</v>
      </c>
      <c r="F6" s="56" t="s">
        <v>394</v>
      </c>
      <c r="G6" s="57">
        <v>59</v>
      </c>
      <c r="H6" s="57"/>
      <c r="I6" s="58" t="str">
        <f t="shared" si="0"/>
        <v>X</v>
      </c>
      <c r="J6" s="59">
        <v>100</v>
      </c>
      <c r="K6" s="60">
        <v>114</v>
      </c>
    </row>
    <row r="7" spans="1:11" s="29" customFormat="1" x14ac:dyDescent="0.3">
      <c r="A7" s="46">
        <v>4</v>
      </c>
      <c r="B7" s="3" t="s">
        <v>126</v>
      </c>
      <c r="C7" s="5">
        <v>58</v>
      </c>
      <c r="D7" s="8" t="s">
        <v>378</v>
      </c>
      <c r="E7" s="12" t="s">
        <v>382</v>
      </c>
      <c r="F7" s="14" t="s">
        <v>387</v>
      </c>
      <c r="G7" s="19">
        <v>59</v>
      </c>
      <c r="H7" s="19"/>
      <c r="I7" s="23" t="str">
        <f t="shared" si="0"/>
        <v>X</v>
      </c>
      <c r="J7" s="25">
        <v>99</v>
      </c>
      <c r="K7" s="25">
        <v>7</v>
      </c>
    </row>
    <row r="8" spans="1:11" s="29" customFormat="1" x14ac:dyDescent="0.3">
      <c r="A8" s="61">
        <v>5</v>
      </c>
      <c r="B8" s="52" t="s">
        <v>299</v>
      </c>
      <c r="C8" s="53">
        <v>64</v>
      </c>
      <c r="D8" s="54" t="s">
        <v>378</v>
      </c>
      <c r="E8" s="55" t="s">
        <v>382</v>
      </c>
      <c r="F8" s="56" t="s">
        <v>391</v>
      </c>
      <c r="G8" s="57">
        <v>59</v>
      </c>
      <c r="H8" s="57"/>
      <c r="I8" s="58" t="str">
        <f t="shared" si="0"/>
        <v>X</v>
      </c>
      <c r="J8" s="59">
        <v>98</v>
      </c>
      <c r="K8" s="60">
        <v>18</v>
      </c>
    </row>
    <row r="9" spans="1:11" s="29" customFormat="1" x14ac:dyDescent="0.3">
      <c r="A9" s="46">
        <v>6</v>
      </c>
      <c r="B9" s="3" t="s">
        <v>204</v>
      </c>
      <c r="C9" s="5">
        <v>88</v>
      </c>
      <c r="D9" s="8" t="s">
        <v>378</v>
      </c>
      <c r="E9" s="12" t="s">
        <v>382</v>
      </c>
      <c r="F9" s="14" t="s">
        <v>387</v>
      </c>
      <c r="G9" s="19">
        <v>59</v>
      </c>
      <c r="H9" s="19"/>
      <c r="I9" s="23" t="str">
        <f t="shared" si="0"/>
        <v>X</v>
      </c>
      <c r="J9" s="25">
        <v>97</v>
      </c>
      <c r="K9" s="25">
        <v>7</v>
      </c>
    </row>
    <row r="10" spans="1:11" s="29" customFormat="1" x14ac:dyDescent="0.3">
      <c r="A10" s="61">
        <v>7</v>
      </c>
      <c r="B10" s="52" t="s">
        <v>295</v>
      </c>
      <c r="C10" s="53">
        <v>85</v>
      </c>
      <c r="D10" s="54" t="s">
        <v>378</v>
      </c>
      <c r="E10" s="55" t="s">
        <v>382</v>
      </c>
      <c r="F10" s="56" t="s">
        <v>394</v>
      </c>
      <c r="G10" s="57">
        <v>59</v>
      </c>
      <c r="H10" s="57"/>
      <c r="I10" s="58" t="str">
        <f t="shared" si="0"/>
        <v>X</v>
      </c>
      <c r="J10" s="59">
        <v>96</v>
      </c>
      <c r="K10" s="60">
        <v>114</v>
      </c>
    </row>
    <row r="11" spans="1:11" s="29" customFormat="1" x14ac:dyDescent="0.3">
      <c r="A11" s="46">
        <v>8</v>
      </c>
      <c r="B11" s="3" t="s">
        <v>20</v>
      </c>
      <c r="C11" s="5">
        <v>69</v>
      </c>
      <c r="D11" s="8" t="s">
        <v>378</v>
      </c>
      <c r="E11" s="12" t="s">
        <v>382</v>
      </c>
      <c r="F11" s="14" t="s">
        <v>391</v>
      </c>
      <c r="G11" s="19">
        <v>59</v>
      </c>
      <c r="H11" s="19"/>
      <c r="I11" s="23" t="str">
        <f t="shared" si="0"/>
        <v>X</v>
      </c>
      <c r="J11" s="25">
        <v>95</v>
      </c>
      <c r="K11" s="25">
        <v>55</v>
      </c>
    </row>
    <row r="12" spans="1:11" s="29" customFormat="1" x14ac:dyDescent="0.3">
      <c r="A12" s="61">
        <v>9</v>
      </c>
      <c r="B12" s="52" t="s">
        <v>285</v>
      </c>
      <c r="C12" s="53">
        <v>87</v>
      </c>
      <c r="D12" s="54" t="s">
        <v>378</v>
      </c>
      <c r="E12" s="55" t="s">
        <v>382</v>
      </c>
      <c r="F12" s="56" t="s">
        <v>391</v>
      </c>
      <c r="G12" s="57">
        <v>59</v>
      </c>
      <c r="H12" s="57"/>
      <c r="I12" s="58" t="str">
        <f t="shared" si="0"/>
        <v>X</v>
      </c>
      <c r="J12" s="59">
        <v>95</v>
      </c>
      <c r="K12" s="60">
        <v>19</v>
      </c>
    </row>
    <row r="13" spans="1:11" s="29" customFormat="1" x14ac:dyDescent="0.3">
      <c r="A13" s="46">
        <v>10</v>
      </c>
      <c r="B13" s="3" t="s">
        <v>274</v>
      </c>
      <c r="C13" s="5">
        <v>86</v>
      </c>
      <c r="D13" s="8" t="s">
        <v>378</v>
      </c>
      <c r="E13" s="12" t="s">
        <v>382</v>
      </c>
      <c r="F13" s="14" t="s">
        <v>391</v>
      </c>
      <c r="G13" s="19">
        <v>59</v>
      </c>
      <c r="H13" s="19"/>
      <c r="I13" s="23" t="str">
        <f t="shared" si="0"/>
        <v>X</v>
      </c>
      <c r="J13" s="25">
        <v>93</v>
      </c>
      <c r="K13" s="25">
        <v>19</v>
      </c>
    </row>
    <row r="14" spans="1:11" s="29" customFormat="1" x14ac:dyDescent="0.3">
      <c r="A14" s="61">
        <v>11</v>
      </c>
      <c r="B14" s="52" t="s">
        <v>162</v>
      </c>
      <c r="C14" s="53">
        <v>64</v>
      </c>
      <c r="D14" s="54" t="s">
        <v>378</v>
      </c>
      <c r="E14" s="55" t="s">
        <v>382</v>
      </c>
      <c r="F14" s="56" t="s">
        <v>388</v>
      </c>
      <c r="G14" s="57">
        <v>58</v>
      </c>
      <c r="H14" s="57"/>
      <c r="I14" s="58" t="str">
        <f t="shared" si="0"/>
        <v>X</v>
      </c>
      <c r="J14" s="59">
        <v>100</v>
      </c>
      <c r="K14" s="60">
        <v>47</v>
      </c>
    </row>
    <row r="15" spans="1:11" s="29" customFormat="1" x14ac:dyDescent="0.3">
      <c r="A15" s="46">
        <v>12</v>
      </c>
      <c r="B15" s="3" t="s">
        <v>314</v>
      </c>
      <c r="C15" s="5">
        <v>47</v>
      </c>
      <c r="D15" s="8" t="s">
        <v>376</v>
      </c>
      <c r="E15" s="12" t="s">
        <v>382</v>
      </c>
      <c r="F15" s="14" t="s">
        <v>400</v>
      </c>
      <c r="G15" s="19">
        <v>58</v>
      </c>
      <c r="H15" s="19"/>
      <c r="I15" s="23" t="str">
        <f t="shared" si="0"/>
        <v>X</v>
      </c>
      <c r="J15" s="25">
        <v>99</v>
      </c>
      <c r="K15" s="25">
        <v>132</v>
      </c>
    </row>
    <row r="16" spans="1:11" s="29" customFormat="1" x14ac:dyDescent="0.3">
      <c r="A16" s="61">
        <v>13</v>
      </c>
      <c r="B16" s="52" t="s">
        <v>135</v>
      </c>
      <c r="C16" s="53">
        <v>56</v>
      </c>
      <c r="D16" s="54" t="s">
        <v>377</v>
      </c>
      <c r="E16" s="55" t="s">
        <v>382</v>
      </c>
      <c r="F16" s="56" t="s">
        <v>391</v>
      </c>
      <c r="G16" s="57">
        <v>58</v>
      </c>
      <c r="H16" s="57"/>
      <c r="I16" s="58" t="str">
        <f t="shared" si="0"/>
        <v>X</v>
      </c>
      <c r="J16" s="59">
        <v>99</v>
      </c>
      <c r="K16" s="60">
        <v>18</v>
      </c>
    </row>
    <row r="17" spans="1:11" s="29" customFormat="1" x14ac:dyDescent="0.3">
      <c r="A17" s="46">
        <v>14</v>
      </c>
      <c r="B17" s="3" t="s">
        <v>96</v>
      </c>
      <c r="C17" s="5">
        <v>68</v>
      </c>
      <c r="D17" s="8" t="s">
        <v>378</v>
      </c>
      <c r="E17" s="12" t="s">
        <v>382</v>
      </c>
      <c r="F17" s="14" t="s">
        <v>391</v>
      </c>
      <c r="G17" s="19">
        <v>58</v>
      </c>
      <c r="H17" s="19"/>
      <c r="I17" s="23" t="str">
        <f t="shared" si="0"/>
        <v>X</v>
      </c>
      <c r="J17" s="25">
        <v>99</v>
      </c>
      <c r="K17" s="25">
        <v>18</v>
      </c>
    </row>
    <row r="18" spans="1:11" s="29" customFormat="1" x14ac:dyDescent="0.3">
      <c r="A18" s="61">
        <v>15</v>
      </c>
      <c r="B18" s="52" t="s">
        <v>299</v>
      </c>
      <c r="C18" s="53">
        <v>77</v>
      </c>
      <c r="D18" s="54" t="s">
        <v>378</v>
      </c>
      <c r="E18" s="55" t="s">
        <v>382</v>
      </c>
      <c r="F18" s="56" t="s">
        <v>391</v>
      </c>
      <c r="G18" s="57">
        <v>58</v>
      </c>
      <c r="H18" s="57"/>
      <c r="I18" s="58" t="str">
        <f t="shared" si="0"/>
        <v>X</v>
      </c>
      <c r="J18" s="59">
        <v>99</v>
      </c>
      <c r="K18" s="60">
        <v>55</v>
      </c>
    </row>
    <row r="19" spans="1:11" s="29" customFormat="1" x14ac:dyDescent="0.3">
      <c r="A19" s="46">
        <v>16</v>
      </c>
      <c r="B19" s="3" t="s">
        <v>238</v>
      </c>
      <c r="C19" s="5">
        <v>60</v>
      </c>
      <c r="D19" s="8" t="s">
        <v>378</v>
      </c>
      <c r="E19" s="12" t="s">
        <v>382</v>
      </c>
      <c r="F19" s="14" t="s">
        <v>394</v>
      </c>
      <c r="G19" s="19">
        <v>58</v>
      </c>
      <c r="H19" s="19"/>
      <c r="I19" s="23" t="str">
        <f t="shared" si="0"/>
        <v>X</v>
      </c>
      <c r="J19" s="25">
        <v>96</v>
      </c>
      <c r="K19" s="25">
        <v>114</v>
      </c>
    </row>
    <row r="20" spans="1:11" s="29" customFormat="1" x14ac:dyDescent="0.3">
      <c r="A20" s="61">
        <v>17</v>
      </c>
      <c r="B20" s="52" t="s">
        <v>200</v>
      </c>
      <c r="C20" s="53">
        <v>79</v>
      </c>
      <c r="D20" s="54" t="s">
        <v>378</v>
      </c>
      <c r="E20" s="55" t="s">
        <v>382</v>
      </c>
      <c r="F20" s="56" t="s">
        <v>387</v>
      </c>
      <c r="G20" s="57">
        <v>58</v>
      </c>
      <c r="H20" s="57"/>
      <c r="I20" s="58" t="str">
        <f t="shared" si="0"/>
        <v>X</v>
      </c>
      <c r="J20" s="59">
        <v>96</v>
      </c>
      <c r="K20" s="60">
        <v>7</v>
      </c>
    </row>
    <row r="21" spans="1:11" s="29" customFormat="1" x14ac:dyDescent="0.3">
      <c r="A21" s="46">
        <v>18</v>
      </c>
      <c r="B21" s="3" t="s">
        <v>80</v>
      </c>
      <c r="C21" s="5">
        <v>80</v>
      </c>
      <c r="D21" s="8" t="s">
        <v>378</v>
      </c>
      <c r="E21" s="12" t="s">
        <v>382</v>
      </c>
      <c r="F21" s="14" t="s">
        <v>401</v>
      </c>
      <c r="G21" s="19">
        <v>58</v>
      </c>
      <c r="H21" s="19"/>
      <c r="I21" s="23" t="str">
        <f t="shared" si="0"/>
        <v>X</v>
      </c>
      <c r="J21" s="25">
        <v>96</v>
      </c>
      <c r="K21" s="25"/>
    </row>
    <row r="22" spans="1:11" s="29" customFormat="1" x14ac:dyDescent="0.3">
      <c r="A22" s="61">
        <v>19</v>
      </c>
      <c r="B22" s="52" t="s">
        <v>177</v>
      </c>
      <c r="C22" s="53">
        <v>62</v>
      </c>
      <c r="D22" s="54" t="s">
        <v>378</v>
      </c>
      <c r="E22" s="55" t="s">
        <v>382</v>
      </c>
      <c r="F22" s="56" t="s">
        <v>397</v>
      </c>
      <c r="G22" s="57">
        <v>58</v>
      </c>
      <c r="H22" s="57"/>
      <c r="I22" s="58" t="str">
        <f t="shared" si="0"/>
        <v>X</v>
      </c>
      <c r="J22" s="59">
        <v>91</v>
      </c>
      <c r="K22" s="60">
        <v>40</v>
      </c>
    </row>
    <row r="23" spans="1:11" s="29" customFormat="1" x14ac:dyDescent="0.3">
      <c r="A23" s="46">
        <v>20</v>
      </c>
      <c r="B23" s="3" t="s">
        <v>313</v>
      </c>
      <c r="C23" s="5">
        <v>59</v>
      </c>
      <c r="D23" s="8" t="s">
        <v>378</v>
      </c>
      <c r="E23" s="12" t="s">
        <v>382</v>
      </c>
      <c r="F23" s="14" t="s">
        <v>400</v>
      </c>
      <c r="G23" s="19">
        <v>57</v>
      </c>
      <c r="H23" s="19"/>
      <c r="I23" s="23" t="str">
        <f t="shared" si="0"/>
        <v>X</v>
      </c>
      <c r="J23" s="25">
        <v>98</v>
      </c>
      <c r="K23" s="25">
        <v>132</v>
      </c>
    </row>
    <row r="24" spans="1:11" s="29" customFormat="1" x14ac:dyDescent="0.3">
      <c r="A24" s="61">
        <v>21</v>
      </c>
      <c r="B24" s="52" t="s">
        <v>342</v>
      </c>
      <c r="C24" s="53">
        <v>82</v>
      </c>
      <c r="D24" s="54" t="s">
        <v>378</v>
      </c>
      <c r="E24" s="55" t="s">
        <v>382</v>
      </c>
      <c r="F24" s="56" t="s">
        <v>387</v>
      </c>
      <c r="G24" s="57">
        <v>57</v>
      </c>
      <c r="H24" s="57"/>
      <c r="I24" s="58" t="str">
        <f t="shared" si="0"/>
        <v>X</v>
      </c>
      <c r="J24" s="59">
        <v>97</v>
      </c>
      <c r="K24" s="60">
        <v>7</v>
      </c>
    </row>
    <row r="25" spans="1:11" s="29" customFormat="1" x14ac:dyDescent="0.3">
      <c r="A25" s="46">
        <v>22</v>
      </c>
      <c r="B25" s="3" t="s">
        <v>278</v>
      </c>
      <c r="C25" s="5">
        <v>83</v>
      </c>
      <c r="D25" s="8" t="s">
        <v>378</v>
      </c>
      <c r="E25" s="12" t="s">
        <v>382</v>
      </c>
      <c r="F25" s="14" t="s">
        <v>387</v>
      </c>
      <c r="G25" s="19">
        <v>57</v>
      </c>
      <c r="H25" s="19"/>
      <c r="I25" s="23" t="str">
        <f t="shared" si="0"/>
        <v>X</v>
      </c>
      <c r="J25" s="25">
        <v>96</v>
      </c>
      <c r="K25" s="25">
        <v>7</v>
      </c>
    </row>
    <row r="26" spans="1:11" s="29" customFormat="1" x14ac:dyDescent="0.3">
      <c r="A26" s="61">
        <v>23</v>
      </c>
      <c r="B26" s="52" t="s">
        <v>150</v>
      </c>
      <c r="C26" s="53">
        <v>74</v>
      </c>
      <c r="D26" s="54" t="s">
        <v>378</v>
      </c>
      <c r="E26" s="55" t="s">
        <v>382</v>
      </c>
      <c r="F26" s="56" t="s">
        <v>404</v>
      </c>
      <c r="G26" s="57">
        <v>57</v>
      </c>
      <c r="H26" s="57"/>
      <c r="I26" s="58" t="str">
        <f t="shared" si="0"/>
        <v>X</v>
      </c>
      <c r="J26" s="59">
        <v>88</v>
      </c>
      <c r="K26" s="60">
        <v>19</v>
      </c>
    </row>
    <row r="27" spans="1:11" s="29" customFormat="1" x14ac:dyDescent="0.3">
      <c r="A27" s="46">
        <v>24</v>
      </c>
      <c r="B27" s="3" t="s">
        <v>283</v>
      </c>
      <c r="C27" s="5">
        <v>92</v>
      </c>
      <c r="D27" s="8" t="s">
        <v>378</v>
      </c>
      <c r="E27" s="12" t="s">
        <v>382</v>
      </c>
      <c r="F27" s="14" t="s">
        <v>394</v>
      </c>
      <c r="G27" s="19">
        <v>56</v>
      </c>
      <c r="H27" s="19"/>
      <c r="I27" s="23" t="str">
        <f t="shared" si="0"/>
        <v>X</v>
      </c>
      <c r="J27" s="25">
        <v>98</v>
      </c>
      <c r="K27" s="25">
        <v>114</v>
      </c>
    </row>
    <row r="28" spans="1:11" s="29" customFormat="1" x14ac:dyDescent="0.3">
      <c r="A28" s="61">
        <v>25</v>
      </c>
      <c r="B28" s="52" t="s">
        <v>137</v>
      </c>
      <c r="C28" s="53">
        <v>95</v>
      </c>
      <c r="D28" s="54" t="s">
        <v>378</v>
      </c>
      <c r="E28" s="55" t="s">
        <v>382</v>
      </c>
      <c r="F28" s="56" t="s">
        <v>394</v>
      </c>
      <c r="G28" s="57">
        <v>56</v>
      </c>
      <c r="H28" s="57"/>
      <c r="I28" s="58" t="str">
        <f t="shared" si="0"/>
        <v>X</v>
      </c>
      <c r="J28" s="59">
        <v>97</v>
      </c>
      <c r="K28" s="60">
        <v>114</v>
      </c>
    </row>
    <row r="29" spans="1:11" s="29" customFormat="1" x14ac:dyDescent="0.3">
      <c r="A29" s="46">
        <v>26</v>
      </c>
      <c r="B29" s="3" t="s">
        <v>181</v>
      </c>
      <c r="C29" s="5">
        <v>37</v>
      </c>
      <c r="D29" s="8" t="s">
        <v>376</v>
      </c>
      <c r="E29" s="12" t="s">
        <v>382</v>
      </c>
      <c r="F29" s="14" t="s">
        <v>400</v>
      </c>
      <c r="G29" s="19">
        <v>55</v>
      </c>
      <c r="H29" s="19"/>
      <c r="I29" s="23" t="str">
        <f t="shared" si="0"/>
        <v>X</v>
      </c>
      <c r="J29" s="25">
        <v>99</v>
      </c>
      <c r="K29" s="25">
        <v>132</v>
      </c>
    </row>
    <row r="30" spans="1:11" s="29" customFormat="1" x14ac:dyDescent="0.3">
      <c r="A30" s="61">
        <v>27</v>
      </c>
      <c r="B30" s="52" t="s">
        <v>70</v>
      </c>
      <c r="C30" s="53">
        <v>56</v>
      </c>
      <c r="D30" s="54" t="s">
        <v>377</v>
      </c>
      <c r="E30" s="55" t="s">
        <v>382</v>
      </c>
      <c r="F30" s="56" t="s">
        <v>391</v>
      </c>
      <c r="G30" s="57">
        <v>55</v>
      </c>
      <c r="H30" s="57"/>
      <c r="I30" s="58" t="str">
        <f t="shared" si="0"/>
        <v>X</v>
      </c>
      <c r="J30" s="59">
        <v>97</v>
      </c>
      <c r="K30" s="60">
        <v>55</v>
      </c>
    </row>
    <row r="31" spans="1:11" s="29" customFormat="1" x14ac:dyDescent="0.3">
      <c r="A31" s="46">
        <v>28</v>
      </c>
      <c r="B31" s="3" t="s">
        <v>108</v>
      </c>
      <c r="C31" s="5">
        <v>58</v>
      </c>
      <c r="D31" s="8" t="s">
        <v>378</v>
      </c>
      <c r="E31" s="12" t="s">
        <v>382</v>
      </c>
      <c r="F31" s="14" t="s">
        <v>391</v>
      </c>
      <c r="G31" s="19">
        <v>55</v>
      </c>
      <c r="H31" s="19"/>
      <c r="I31" s="23" t="str">
        <f t="shared" si="0"/>
        <v>X</v>
      </c>
      <c r="J31" s="25">
        <v>97</v>
      </c>
      <c r="K31" s="25">
        <v>55</v>
      </c>
    </row>
    <row r="32" spans="1:11" s="29" customFormat="1" x14ac:dyDescent="0.3">
      <c r="A32" s="61">
        <v>29</v>
      </c>
      <c r="B32" s="52" t="s">
        <v>352</v>
      </c>
      <c r="C32" s="53">
        <v>76</v>
      </c>
      <c r="D32" s="54" t="s">
        <v>378</v>
      </c>
      <c r="E32" s="55" t="s">
        <v>382</v>
      </c>
      <c r="F32" s="56" t="s">
        <v>397</v>
      </c>
      <c r="G32" s="57">
        <v>55</v>
      </c>
      <c r="H32" s="57"/>
      <c r="I32" s="58" t="str">
        <f t="shared" si="0"/>
        <v>X</v>
      </c>
      <c r="J32" s="59">
        <v>95</v>
      </c>
      <c r="K32" s="60">
        <v>40</v>
      </c>
    </row>
    <row r="33" spans="1:11" s="29" customFormat="1" x14ac:dyDescent="0.3">
      <c r="A33" s="46">
        <v>30</v>
      </c>
      <c r="B33" s="3" t="s">
        <v>291</v>
      </c>
      <c r="C33" s="5">
        <v>63</v>
      </c>
      <c r="D33" s="8" t="s">
        <v>378</v>
      </c>
      <c r="E33" s="12" t="s">
        <v>382</v>
      </c>
      <c r="F33" s="14" t="s">
        <v>391</v>
      </c>
      <c r="G33" s="19">
        <v>54</v>
      </c>
      <c r="H33" s="19"/>
      <c r="I33" s="23" t="str">
        <f t="shared" si="0"/>
        <v>X</v>
      </c>
      <c r="J33" s="25">
        <v>94</v>
      </c>
      <c r="K33" s="25">
        <v>18</v>
      </c>
    </row>
    <row r="34" spans="1:11" s="29" customFormat="1" x14ac:dyDescent="0.3">
      <c r="A34" s="61">
        <v>31</v>
      </c>
      <c r="B34" s="52" t="s">
        <v>159</v>
      </c>
      <c r="C34" s="53">
        <v>65</v>
      </c>
      <c r="D34" s="54" t="s">
        <v>378</v>
      </c>
      <c r="E34" s="55" t="s">
        <v>382</v>
      </c>
      <c r="F34" s="56" t="s">
        <v>391</v>
      </c>
      <c r="G34" s="57">
        <v>54</v>
      </c>
      <c r="H34" s="57"/>
      <c r="I34" s="58" t="str">
        <f t="shared" si="0"/>
        <v>X</v>
      </c>
      <c r="J34" s="59">
        <v>93</v>
      </c>
      <c r="K34" s="60">
        <v>19</v>
      </c>
    </row>
    <row r="35" spans="1:11" s="29" customFormat="1" x14ac:dyDescent="0.3">
      <c r="A35" s="46">
        <v>32</v>
      </c>
      <c r="B35" s="3" t="s">
        <v>348</v>
      </c>
      <c r="C35" s="5">
        <v>47</v>
      </c>
      <c r="D35" s="8" t="s">
        <v>376</v>
      </c>
      <c r="E35" s="12" t="s">
        <v>382</v>
      </c>
      <c r="F35" s="14" t="s">
        <v>397</v>
      </c>
      <c r="G35" s="19">
        <v>54</v>
      </c>
      <c r="H35" s="19"/>
      <c r="I35" s="23" t="str">
        <f t="shared" si="0"/>
        <v>X</v>
      </c>
      <c r="J35" s="25">
        <v>91</v>
      </c>
      <c r="K35" s="25">
        <v>40</v>
      </c>
    </row>
    <row r="36" spans="1:11" s="29" customFormat="1" x14ac:dyDescent="0.3">
      <c r="A36" s="61">
        <v>33</v>
      </c>
      <c r="B36" s="52" t="s">
        <v>233</v>
      </c>
      <c r="C36" s="53">
        <v>50</v>
      </c>
      <c r="D36" s="54" t="s">
        <v>377</v>
      </c>
      <c r="E36" s="55" t="s">
        <v>382</v>
      </c>
      <c r="F36" s="56" t="s">
        <v>400</v>
      </c>
      <c r="G36" s="57">
        <v>53</v>
      </c>
      <c r="H36" s="57"/>
      <c r="I36" s="58" t="str">
        <f t="shared" si="0"/>
        <v>X</v>
      </c>
      <c r="J36" s="59">
        <v>97</v>
      </c>
      <c r="K36" s="60">
        <v>132</v>
      </c>
    </row>
    <row r="37" spans="1:11" s="29" customFormat="1" x14ac:dyDescent="0.3">
      <c r="A37" s="46">
        <v>34</v>
      </c>
      <c r="B37" s="3" t="s">
        <v>167</v>
      </c>
      <c r="C37" s="5">
        <v>54</v>
      </c>
      <c r="D37" s="8" t="s">
        <v>377</v>
      </c>
      <c r="E37" s="12" t="s">
        <v>382</v>
      </c>
      <c r="F37" s="14" t="s">
        <v>401</v>
      </c>
      <c r="G37" s="19">
        <v>53</v>
      </c>
      <c r="H37" s="19"/>
      <c r="I37" s="23" t="str">
        <f t="shared" si="0"/>
        <v>X</v>
      </c>
      <c r="J37" s="25">
        <v>95</v>
      </c>
      <c r="K37" s="25"/>
    </row>
    <row r="38" spans="1:11" s="29" customFormat="1" x14ac:dyDescent="0.3">
      <c r="A38" s="61">
        <v>35</v>
      </c>
      <c r="B38" s="52" t="s">
        <v>75</v>
      </c>
      <c r="C38" s="53">
        <v>43</v>
      </c>
      <c r="D38" s="54" t="s">
        <v>376</v>
      </c>
      <c r="E38" s="55" t="s">
        <v>382</v>
      </c>
      <c r="F38" s="56" t="s">
        <v>396</v>
      </c>
      <c r="G38" s="57">
        <v>52</v>
      </c>
      <c r="H38" s="57"/>
      <c r="I38" s="58" t="str">
        <f t="shared" si="0"/>
        <v>X</v>
      </c>
      <c r="J38" s="59">
        <v>96</v>
      </c>
      <c r="K38" s="60">
        <v>58</v>
      </c>
    </row>
    <row r="39" spans="1:11" s="29" customFormat="1" x14ac:dyDescent="0.3">
      <c r="A39" s="46">
        <v>36</v>
      </c>
      <c r="B39" s="3" t="s">
        <v>242</v>
      </c>
      <c r="C39" s="5">
        <v>96</v>
      </c>
      <c r="D39" s="8" t="s">
        <v>378</v>
      </c>
      <c r="E39" s="12" t="s">
        <v>382</v>
      </c>
      <c r="F39" s="14" t="s">
        <v>394</v>
      </c>
      <c r="G39" s="19">
        <v>52</v>
      </c>
      <c r="H39" s="19"/>
      <c r="I39" s="23"/>
      <c r="J39" s="25">
        <v>90</v>
      </c>
      <c r="K39" s="25"/>
    </row>
    <row r="40" spans="1:11" s="29" customFormat="1" x14ac:dyDescent="0.3">
      <c r="A40" s="61">
        <v>37</v>
      </c>
      <c r="B40" s="52" t="s">
        <v>140</v>
      </c>
      <c r="C40" s="53">
        <v>66</v>
      </c>
      <c r="D40" s="54" t="s">
        <v>378</v>
      </c>
      <c r="E40" s="55" t="s">
        <v>382</v>
      </c>
      <c r="F40" s="56" t="s">
        <v>391</v>
      </c>
      <c r="G40" s="57">
        <v>52</v>
      </c>
      <c r="H40" s="57"/>
      <c r="I40" s="58"/>
      <c r="J40" s="59">
        <v>88</v>
      </c>
      <c r="K40" s="60">
        <v>55</v>
      </c>
    </row>
    <row r="41" spans="1:11" s="29" customFormat="1" x14ac:dyDescent="0.3">
      <c r="A41" s="46">
        <v>38</v>
      </c>
      <c r="B41" s="3" t="s">
        <v>132</v>
      </c>
      <c r="C41" s="5">
        <v>70</v>
      </c>
      <c r="D41" s="8" t="s">
        <v>378</v>
      </c>
      <c r="E41" s="12" t="s">
        <v>382</v>
      </c>
      <c r="F41" s="14" t="s">
        <v>397</v>
      </c>
      <c r="G41" s="19">
        <v>50</v>
      </c>
      <c r="H41" s="19"/>
      <c r="I41" s="23" t="str">
        <f>IF(OR(G41&gt;51,H41="*"),"X","")</f>
        <v/>
      </c>
      <c r="J41" s="25">
        <v>98</v>
      </c>
      <c r="K41" s="25">
        <v>40</v>
      </c>
    </row>
    <row r="42" spans="1:11" s="29" customFormat="1" x14ac:dyDescent="0.3">
      <c r="A42" s="61">
        <v>39</v>
      </c>
      <c r="B42" s="52" t="s">
        <v>234</v>
      </c>
      <c r="C42" s="53">
        <v>50</v>
      </c>
      <c r="D42" s="54" t="s">
        <v>377</v>
      </c>
      <c r="E42" s="55" t="s">
        <v>382</v>
      </c>
      <c r="F42" s="56" t="s">
        <v>400</v>
      </c>
      <c r="G42" s="57">
        <v>48</v>
      </c>
      <c r="H42" s="57"/>
      <c r="I42" s="58" t="str">
        <f>IF(OR(G42&gt;51,H42="*"),"X","")</f>
        <v/>
      </c>
      <c r="J42" s="59">
        <v>88</v>
      </c>
      <c r="K42" s="60">
        <v>132</v>
      </c>
    </row>
  </sheetData>
  <autoFilter ref="B3:K42">
    <sortState ref="B2:L839">
      <sortCondition descending="1" ref="G1:G830"/>
    </sortState>
  </autoFilter>
  <sortState ref="B2:L40">
    <sortCondition descending="1" ref="G2:G40"/>
    <sortCondition descending="1" ref="J2:J40"/>
    <sortCondition ref="C2:C40"/>
  </sortState>
  <mergeCells count="2">
    <mergeCell ref="A2:K2"/>
    <mergeCell ref="A1:K1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workbookViewId="0">
      <selection sqref="A1:K2"/>
    </sheetView>
  </sheetViews>
  <sheetFormatPr baseColWidth="10" defaultRowHeight="14.4" x14ac:dyDescent="0.3"/>
  <cols>
    <col min="1" max="1" width="4.6640625" style="48" customWidth="1"/>
    <col min="2" max="2" width="35.6640625" style="2" customWidth="1"/>
    <col min="3" max="3" width="5.21875" style="5" customWidth="1"/>
    <col min="4" max="4" width="4" style="7" customWidth="1"/>
    <col min="5" max="5" width="5.21875" style="10" customWidth="1"/>
    <col min="6" max="6" width="7.21875" style="13" customWidth="1"/>
    <col min="7" max="7" width="3.44140625" style="18" customWidth="1"/>
    <col min="8" max="8" width="0.21875" style="18" customWidth="1"/>
    <col min="9" max="9" width="4.6640625" customWidth="1"/>
    <col min="10" max="10" width="5.5546875" style="21" customWidth="1"/>
    <col min="11" max="11" width="7.21875" style="27" customWidth="1"/>
  </cols>
  <sheetData>
    <row r="1" spans="1:11" ht="23.4" x14ac:dyDescent="0.3">
      <c r="A1" s="117" t="s">
        <v>524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3.4" x14ac:dyDescent="0.3">
      <c r="A2" s="117" t="s">
        <v>527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60.6" x14ac:dyDescent="0.3">
      <c r="B3" s="1" t="s">
        <v>0</v>
      </c>
      <c r="C3" s="4" t="s">
        <v>373</v>
      </c>
      <c r="D3" s="6" t="s">
        <v>374</v>
      </c>
      <c r="E3" s="9" t="s">
        <v>380</v>
      </c>
      <c r="F3" s="4" t="s">
        <v>383</v>
      </c>
      <c r="G3" s="17" t="s">
        <v>406</v>
      </c>
      <c r="H3" s="31" t="s">
        <v>412</v>
      </c>
      <c r="I3" t="s">
        <v>410</v>
      </c>
      <c r="J3" s="24" t="s">
        <v>408</v>
      </c>
      <c r="K3" s="28" t="s">
        <v>409</v>
      </c>
    </row>
    <row r="4" spans="1:11" x14ac:dyDescent="0.3">
      <c r="A4" s="51">
        <v>1</v>
      </c>
      <c r="B4" s="52" t="s">
        <v>183</v>
      </c>
      <c r="C4" s="53">
        <v>58</v>
      </c>
      <c r="D4" s="54" t="s">
        <v>378</v>
      </c>
      <c r="E4" s="55">
        <v>57</v>
      </c>
      <c r="F4" s="56" t="s">
        <v>389</v>
      </c>
      <c r="G4" s="57">
        <v>60</v>
      </c>
      <c r="H4" s="57"/>
      <c r="I4" s="58" t="str">
        <f t="shared" ref="I4:I35" si="0">IF(OR(G4&gt;51,H4="*"),"X","")</f>
        <v>X</v>
      </c>
      <c r="J4" s="59">
        <v>97</v>
      </c>
      <c r="K4" s="60">
        <v>123</v>
      </c>
    </row>
    <row r="5" spans="1:11" x14ac:dyDescent="0.3">
      <c r="A5" s="49">
        <v>2</v>
      </c>
      <c r="B5" s="3" t="s">
        <v>13</v>
      </c>
      <c r="C5" s="5">
        <v>49</v>
      </c>
      <c r="D5" s="8" t="s">
        <v>377</v>
      </c>
      <c r="E5" s="12">
        <v>57</v>
      </c>
      <c r="F5" s="14" t="s">
        <v>391</v>
      </c>
      <c r="G5" s="19">
        <v>59</v>
      </c>
      <c r="H5" s="19"/>
      <c r="I5" s="23" t="str">
        <f t="shared" si="0"/>
        <v>X</v>
      </c>
      <c r="J5" s="25">
        <v>100</v>
      </c>
      <c r="K5" s="25">
        <v>19</v>
      </c>
    </row>
    <row r="6" spans="1:11" x14ac:dyDescent="0.3">
      <c r="A6" s="51">
        <v>3</v>
      </c>
      <c r="B6" s="52" t="s">
        <v>111</v>
      </c>
      <c r="C6" s="53">
        <v>72</v>
      </c>
      <c r="D6" s="54" t="s">
        <v>378</v>
      </c>
      <c r="E6" s="55">
        <v>57</v>
      </c>
      <c r="F6" s="56" t="s">
        <v>390</v>
      </c>
      <c r="G6" s="57">
        <v>59</v>
      </c>
      <c r="H6" s="57"/>
      <c r="I6" s="58" t="str">
        <f t="shared" si="0"/>
        <v>X</v>
      </c>
      <c r="J6" s="59">
        <v>95</v>
      </c>
      <c r="K6" s="60">
        <v>35</v>
      </c>
    </row>
    <row r="7" spans="1:11" x14ac:dyDescent="0.3">
      <c r="A7" s="49">
        <v>4</v>
      </c>
      <c r="B7" s="3" t="s">
        <v>34</v>
      </c>
      <c r="C7" s="5">
        <v>48</v>
      </c>
      <c r="D7" s="8" t="s">
        <v>377</v>
      </c>
      <c r="E7" s="12">
        <v>57</v>
      </c>
      <c r="F7" s="14" t="s">
        <v>394</v>
      </c>
      <c r="G7" s="19">
        <v>59</v>
      </c>
      <c r="H7" s="19"/>
      <c r="I7" s="23" t="str">
        <f t="shared" si="0"/>
        <v>X</v>
      </c>
      <c r="J7" s="25">
        <v>90</v>
      </c>
      <c r="K7" s="25">
        <v>23</v>
      </c>
    </row>
    <row r="8" spans="1:11" x14ac:dyDescent="0.3">
      <c r="A8" s="51">
        <v>5</v>
      </c>
      <c r="B8" s="52" t="s">
        <v>87</v>
      </c>
      <c r="C8" s="53">
        <v>76</v>
      </c>
      <c r="D8" s="54" t="s">
        <v>378</v>
      </c>
      <c r="E8" s="55">
        <v>9</v>
      </c>
      <c r="F8" s="56" t="s">
        <v>388</v>
      </c>
      <c r="G8" s="57">
        <v>59</v>
      </c>
      <c r="H8" s="57"/>
      <c r="I8" s="58" t="str">
        <f t="shared" si="0"/>
        <v>X</v>
      </c>
      <c r="J8" s="59">
        <v>90</v>
      </c>
      <c r="K8" s="60">
        <v>47</v>
      </c>
    </row>
    <row r="9" spans="1:11" x14ac:dyDescent="0.3">
      <c r="A9" s="49">
        <v>6</v>
      </c>
      <c r="B9" s="3" t="s">
        <v>6</v>
      </c>
      <c r="C9" s="5">
        <v>73</v>
      </c>
      <c r="D9" s="8" t="s">
        <v>378</v>
      </c>
      <c r="E9" s="12">
        <v>57</v>
      </c>
      <c r="F9" s="14" t="s">
        <v>389</v>
      </c>
      <c r="G9" s="19">
        <v>58</v>
      </c>
      <c r="H9" s="19"/>
      <c r="I9" s="23" t="str">
        <f t="shared" si="0"/>
        <v>X</v>
      </c>
      <c r="J9" s="25">
        <v>99</v>
      </c>
      <c r="K9" s="25">
        <v>1</v>
      </c>
    </row>
    <row r="10" spans="1:11" x14ac:dyDescent="0.3">
      <c r="A10" s="51">
        <v>7</v>
      </c>
      <c r="B10" s="52" t="s">
        <v>308</v>
      </c>
      <c r="C10" s="53">
        <v>69</v>
      </c>
      <c r="D10" s="54" t="s">
        <v>378</v>
      </c>
      <c r="E10" s="55">
        <v>57</v>
      </c>
      <c r="F10" s="56" t="s">
        <v>395</v>
      </c>
      <c r="G10" s="57">
        <v>58</v>
      </c>
      <c r="H10" s="57"/>
      <c r="I10" s="58" t="str">
        <f t="shared" si="0"/>
        <v>X</v>
      </c>
      <c r="J10" s="59">
        <v>98</v>
      </c>
      <c r="K10" s="60">
        <v>26</v>
      </c>
    </row>
    <row r="11" spans="1:11" x14ac:dyDescent="0.3">
      <c r="A11" s="49">
        <v>8</v>
      </c>
      <c r="B11" s="3" t="s">
        <v>76</v>
      </c>
      <c r="C11" s="5">
        <v>64</v>
      </c>
      <c r="D11" s="8" t="s">
        <v>378</v>
      </c>
      <c r="E11" s="12">
        <v>57</v>
      </c>
      <c r="F11" s="14" t="s">
        <v>391</v>
      </c>
      <c r="G11" s="19">
        <v>58</v>
      </c>
      <c r="H11" s="19"/>
      <c r="I11" s="23" t="str">
        <f t="shared" si="0"/>
        <v>X</v>
      </c>
      <c r="J11" s="25">
        <v>97</v>
      </c>
      <c r="K11" s="25">
        <v>20</v>
      </c>
    </row>
    <row r="12" spans="1:11" x14ac:dyDescent="0.3">
      <c r="A12" s="51">
        <v>9</v>
      </c>
      <c r="B12" s="52" t="s">
        <v>294</v>
      </c>
      <c r="C12" s="53">
        <v>90</v>
      </c>
      <c r="D12" s="54" t="s">
        <v>378</v>
      </c>
      <c r="E12" s="55">
        <v>9</v>
      </c>
      <c r="F12" s="56" t="s">
        <v>391</v>
      </c>
      <c r="G12" s="57">
        <v>58</v>
      </c>
      <c r="H12" s="57"/>
      <c r="I12" s="58" t="str">
        <f t="shared" si="0"/>
        <v>X</v>
      </c>
      <c r="J12" s="59">
        <v>96</v>
      </c>
      <c r="K12" s="60">
        <v>16</v>
      </c>
    </row>
    <row r="13" spans="1:11" x14ac:dyDescent="0.3">
      <c r="A13" s="49">
        <v>10</v>
      </c>
      <c r="B13" s="3" t="s">
        <v>38</v>
      </c>
      <c r="C13" s="5">
        <v>42</v>
      </c>
      <c r="D13" s="8" t="s">
        <v>376</v>
      </c>
      <c r="E13" s="12">
        <v>9</v>
      </c>
      <c r="F13" s="14" t="s">
        <v>396</v>
      </c>
      <c r="G13" s="19">
        <v>58</v>
      </c>
      <c r="H13" s="19"/>
      <c r="I13" s="23" t="str">
        <f t="shared" si="0"/>
        <v>X</v>
      </c>
      <c r="J13" s="25">
        <v>92</v>
      </c>
      <c r="K13" s="25">
        <v>54</v>
      </c>
    </row>
    <row r="14" spans="1:11" x14ac:dyDescent="0.3">
      <c r="A14" s="51">
        <v>11</v>
      </c>
      <c r="B14" s="52" t="s">
        <v>127</v>
      </c>
      <c r="C14" s="53">
        <v>86</v>
      </c>
      <c r="D14" s="54" t="s">
        <v>378</v>
      </c>
      <c r="E14" s="55">
        <v>9</v>
      </c>
      <c r="F14" s="56" t="s">
        <v>394</v>
      </c>
      <c r="G14" s="57">
        <v>58</v>
      </c>
      <c r="H14" s="57"/>
      <c r="I14" s="58" t="str">
        <f t="shared" si="0"/>
        <v>X</v>
      </c>
      <c r="J14" s="59">
        <v>91</v>
      </c>
      <c r="K14" s="60">
        <v>82</v>
      </c>
    </row>
    <row r="15" spans="1:11" x14ac:dyDescent="0.3">
      <c r="A15" s="49">
        <v>12</v>
      </c>
      <c r="B15" s="3" t="s">
        <v>271</v>
      </c>
      <c r="C15" s="5">
        <v>55</v>
      </c>
      <c r="D15" s="8" t="s">
        <v>377</v>
      </c>
      <c r="E15" s="12">
        <v>57</v>
      </c>
      <c r="F15" s="14" t="s">
        <v>394</v>
      </c>
      <c r="G15" s="19">
        <v>57</v>
      </c>
      <c r="H15" s="19"/>
      <c r="I15" s="23" t="str">
        <f t="shared" si="0"/>
        <v>X</v>
      </c>
      <c r="J15" s="25">
        <v>100</v>
      </c>
      <c r="K15" s="25">
        <v>23</v>
      </c>
    </row>
    <row r="16" spans="1:11" x14ac:dyDescent="0.3">
      <c r="A16" s="51">
        <v>13</v>
      </c>
      <c r="B16" s="52" t="s">
        <v>66</v>
      </c>
      <c r="C16" s="53">
        <v>50</v>
      </c>
      <c r="D16" s="54" t="s">
        <v>377</v>
      </c>
      <c r="E16" s="55">
        <v>57</v>
      </c>
      <c r="F16" s="56" t="s">
        <v>394</v>
      </c>
      <c r="G16" s="57">
        <v>57</v>
      </c>
      <c r="H16" s="57"/>
      <c r="I16" s="58" t="str">
        <f t="shared" si="0"/>
        <v>X</v>
      </c>
      <c r="J16" s="59">
        <v>99</v>
      </c>
      <c r="K16" s="60">
        <v>23</v>
      </c>
    </row>
    <row r="17" spans="1:11" x14ac:dyDescent="0.3">
      <c r="A17" s="49">
        <v>14</v>
      </c>
      <c r="B17" s="3" t="s">
        <v>261</v>
      </c>
      <c r="C17" s="5">
        <v>54</v>
      </c>
      <c r="D17" s="8" t="s">
        <v>377</v>
      </c>
      <c r="E17" s="12">
        <v>57</v>
      </c>
      <c r="F17" s="14" t="s">
        <v>386</v>
      </c>
      <c r="G17" s="19">
        <v>57</v>
      </c>
      <c r="H17" s="19"/>
      <c r="I17" s="23" t="str">
        <f t="shared" si="0"/>
        <v>X</v>
      </c>
      <c r="J17" s="25">
        <v>99</v>
      </c>
      <c r="K17" s="25">
        <v>33</v>
      </c>
    </row>
    <row r="18" spans="1:11" x14ac:dyDescent="0.3">
      <c r="A18" s="51">
        <v>15</v>
      </c>
      <c r="B18" s="52" t="s">
        <v>173</v>
      </c>
      <c r="C18" s="53">
        <v>82</v>
      </c>
      <c r="D18" s="54" t="s">
        <v>378</v>
      </c>
      <c r="E18" s="55">
        <v>9</v>
      </c>
      <c r="F18" s="56" t="s">
        <v>395</v>
      </c>
      <c r="G18" s="57">
        <v>57</v>
      </c>
      <c r="H18" s="57"/>
      <c r="I18" s="58" t="str">
        <f t="shared" si="0"/>
        <v>X</v>
      </c>
      <c r="J18" s="59">
        <v>99</v>
      </c>
      <c r="K18" s="60">
        <v>26</v>
      </c>
    </row>
    <row r="19" spans="1:11" x14ac:dyDescent="0.3">
      <c r="A19" s="49">
        <v>16</v>
      </c>
      <c r="B19" s="3" t="s">
        <v>73</v>
      </c>
      <c r="C19" s="5">
        <v>82</v>
      </c>
      <c r="D19" s="8" t="s">
        <v>378</v>
      </c>
      <c r="E19" s="12">
        <v>9</v>
      </c>
      <c r="F19" s="14" t="s">
        <v>384</v>
      </c>
      <c r="G19" s="19">
        <v>57</v>
      </c>
      <c r="H19" s="19"/>
      <c r="I19" s="23" t="str">
        <f t="shared" si="0"/>
        <v>X</v>
      </c>
      <c r="J19" s="25">
        <v>98</v>
      </c>
      <c r="K19" s="25">
        <v>92</v>
      </c>
    </row>
    <row r="20" spans="1:11" x14ac:dyDescent="0.3">
      <c r="A20" s="51">
        <v>17</v>
      </c>
      <c r="B20" s="52" t="s">
        <v>223</v>
      </c>
      <c r="C20" s="53">
        <v>82</v>
      </c>
      <c r="D20" s="54" t="s">
        <v>378</v>
      </c>
      <c r="E20" s="55">
        <v>9</v>
      </c>
      <c r="F20" s="56" t="s">
        <v>384</v>
      </c>
      <c r="G20" s="57">
        <v>57</v>
      </c>
      <c r="H20" s="57"/>
      <c r="I20" s="58" t="str">
        <f t="shared" si="0"/>
        <v>X</v>
      </c>
      <c r="J20" s="59">
        <v>98</v>
      </c>
      <c r="K20" s="60">
        <v>127</v>
      </c>
    </row>
    <row r="21" spans="1:11" x14ac:dyDescent="0.3">
      <c r="A21" s="49">
        <v>18</v>
      </c>
      <c r="B21" s="3" t="s">
        <v>94</v>
      </c>
      <c r="C21" s="5">
        <v>93</v>
      </c>
      <c r="D21" s="8" t="s">
        <v>378</v>
      </c>
      <c r="E21" s="12">
        <v>9</v>
      </c>
      <c r="F21" s="14" t="s">
        <v>398</v>
      </c>
      <c r="G21" s="19">
        <v>57</v>
      </c>
      <c r="H21" s="19"/>
      <c r="I21" s="23" t="str">
        <f t="shared" si="0"/>
        <v>X</v>
      </c>
      <c r="J21" s="25">
        <v>98</v>
      </c>
      <c r="K21" s="25">
        <v>75</v>
      </c>
    </row>
    <row r="22" spans="1:11" x14ac:dyDescent="0.3">
      <c r="A22" s="51">
        <v>19</v>
      </c>
      <c r="B22" s="52" t="s">
        <v>114</v>
      </c>
      <c r="C22" s="53">
        <v>50</v>
      </c>
      <c r="D22" s="54" t="s">
        <v>377</v>
      </c>
      <c r="E22" s="55">
        <v>57</v>
      </c>
      <c r="F22" s="56" t="s">
        <v>394</v>
      </c>
      <c r="G22" s="57">
        <v>57</v>
      </c>
      <c r="H22" s="57"/>
      <c r="I22" s="58" t="str">
        <f t="shared" si="0"/>
        <v>X</v>
      </c>
      <c r="J22" s="59">
        <v>97</v>
      </c>
      <c r="K22" s="60">
        <v>21</v>
      </c>
    </row>
    <row r="23" spans="1:11" x14ac:dyDescent="0.3">
      <c r="A23" s="49">
        <v>20</v>
      </c>
      <c r="B23" s="3" t="s">
        <v>88</v>
      </c>
      <c r="C23" s="5">
        <v>55</v>
      </c>
      <c r="D23" s="8" t="s">
        <v>377</v>
      </c>
      <c r="E23" s="12">
        <v>57</v>
      </c>
      <c r="F23" s="14" t="s">
        <v>400</v>
      </c>
      <c r="G23" s="19">
        <v>57</v>
      </c>
      <c r="H23" s="19"/>
      <c r="I23" s="23" t="str">
        <f t="shared" si="0"/>
        <v>X</v>
      </c>
      <c r="J23" s="25">
        <v>97</v>
      </c>
      <c r="K23" s="25"/>
    </row>
    <row r="24" spans="1:11" x14ac:dyDescent="0.3">
      <c r="A24" s="51">
        <v>21</v>
      </c>
      <c r="B24" s="52" t="s">
        <v>136</v>
      </c>
      <c r="C24" s="53">
        <v>60</v>
      </c>
      <c r="D24" s="54" t="s">
        <v>378</v>
      </c>
      <c r="E24" s="55">
        <v>9</v>
      </c>
      <c r="F24" s="56" t="s">
        <v>392</v>
      </c>
      <c r="G24" s="57">
        <v>57</v>
      </c>
      <c r="H24" s="57"/>
      <c r="I24" s="58" t="str">
        <f t="shared" si="0"/>
        <v>X</v>
      </c>
      <c r="J24" s="59">
        <v>97</v>
      </c>
      <c r="K24" s="60">
        <v>52</v>
      </c>
    </row>
    <row r="25" spans="1:11" x14ac:dyDescent="0.3">
      <c r="A25" s="49">
        <v>22</v>
      </c>
      <c r="B25" s="3" t="s">
        <v>115</v>
      </c>
      <c r="C25" s="5">
        <v>85</v>
      </c>
      <c r="D25" s="8" t="s">
        <v>378</v>
      </c>
      <c r="E25" s="12">
        <v>9</v>
      </c>
      <c r="F25" s="14" t="s">
        <v>394</v>
      </c>
      <c r="G25" s="19">
        <v>57</v>
      </c>
      <c r="H25" s="19"/>
      <c r="I25" s="23" t="str">
        <f t="shared" si="0"/>
        <v>X</v>
      </c>
      <c r="J25" s="25">
        <v>97</v>
      </c>
      <c r="K25" s="25">
        <v>82</v>
      </c>
    </row>
    <row r="26" spans="1:11" x14ac:dyDescent="0.3">
      <c r="A26" s="51">
        <v>23</v>
      </c>
      <c r="B26" s="52" t="s">
        <v>241</v>
      </c>
      <c r="C26" s="53">
        <v>48</v>
      </c>
      <c r="D26" s="54" t="s">
        <v>377</v>
      </c>
      <c r="E26" s="55">
        <v>9</v>
      </c>
      <c r="F26" s="56" t="s">
        <v>396</v>
      </c>
      <c r="G26" s="57">
        <v>57</v>
      </c>
      <c r="H26" s="57"/>
      <c r="I26" s="58" t="str">
        <f t="shared" si="0"/>
        <v>X</v>
      </c>
      <c r="J26" s="59">
        <v>96</v>
      </c>
      <c r="K26" s="60">
        <v>63</v>
      </c>
    </row>
    <row r="27" spans="1:11" x14ac:dyDescent="0.3">
      <c r="A27" s="49">
        <v>24</v>
      </c>
      <c r="B27" s="3" t="s">
        <v>309</v>
      </c>
      <c r="C27" s="5">
        <v>83</v>
      </c>
      <c r="D27" s="8" t="s">
        <v>378</v>
      </c>
      <c r="E27" s="12">
        <v>9</v>
      </c>
      <c r="F27" s="14" t="s">
        <v>384</v>
      </c>
      <c r="G27" s="19">
        <v>57</v>
      </c>
      <c r="H27" s="19"/>
      <c r="I27" s="23" t="str">
        <f t="shared" si="0"/>
        <v>X</v>
      </c>
      <c r="J27" s="25">
        <v>95</v>
      </c>
      <c r="K27" s="25">
        <v>91</v>
      </c>
    </row>
    <row r="28" spans="1:11" x14ac:dyDescent="0.3">
      <c r="A28" s="51">
        <v>25</v>
      </c>
      <c r="B28" s="52" t="s">
        <v>333</v>
      </c>
      <c r="C28" s="53">
        <v>90</v>
      </c>
      <c r="D28" s="54" t="s">
        <v>378</v>
      </c>
      <c r="E28" s="55">
        <v>9</v>
      </c>
      <c r="F28" s="56" t="s">
        <v>398</v>
      </c>
      <c r="G28" s="57">
        <v>57</v>
      </c>
      <c r="H28" s="57"/>
      <c r="I28" s="58" t="str">
        <f t="shared" si="0"/>
        <v>X</v>
      </c>
      <c r="J28" s="59">
        <v>92</v>
      </c>
      <c r="K28" s="60">
        <v>41</v>
      </c>
    </row>
    <row r="29" spans="1:11" x14ac:dyDescent="0.3">
      <c r="A29" s="49">
        <v>26</v>
      </c>
      <c r="B29" s="3" t="s">
        <v>48</v>
      </c>
      <c r="C29" s="5">
        <v>65</v>
      </c>
      <c r="D29" s="8" t="s">
        <v>378</v>
      </c>
      <c r="E29" s="12">
        <v>9</v>
      </c>
      <c r="F29" s="14" t="s">
        <v>387</v>
      </c>
      <c r="G29" s="19">
        <v>57</v>
      </c>
      <c r="H29" s="19"/>
      <c r="I29" s="23" t="str">
        <f t="shared" si="0"/>
        <v>X</v>
      </c>
      <c r="J29" s="25">
        <v>91</v>
      </c>
      <c r="K29" s="25">
        <v>9</v>
      </c>
    </row>
    <row r="30" spans="1:11" x14ac:dyDescent="0.3">
      <c r="A30" s="51">
        <v>27</v>
      </c>
      <c r="B30" s="52" t="s">
        <v>254</v>
      </c>
      <c r="C30" s="53">
        <v>73</v>
      </c>
      <c r="D30" s="54" t="s">
        <v>378</v>
      </c>
      <c r="E30" s="55">
        <v>9</v>
      </c>
      <c r="F30" s="56" t="s">
        <v>386</v>
      </c>
      <c r="G30" s="57">
        <v>57</v>
      </c>
      <c r="H30" s="57"/>
      <c r="I30" s="58" t="str">
        <f t="shared" si="0"/>
        <v>X</v>
      </c>
      <c r="J30" s="59">
        <v>89</v>
      </c>
      <c r="K30" s="60">
        <v>89</v>
      </c>
    </row>
    <row r="31" spans="1:11" x14ac:dyDescent="0.3">
      <c r="A31" s="49">
        <v>28</v>
      </c>
      <c r="B31" s="3" t="s">
        <v>225</v>
      </c>
      <c r="C31" s="5">
        <v>73</v>
      </c>
      <c r="D31" s="8" t="s">
        <v>378</v>
      </c>
      <c r="E31" s="12">
        <v>57</v>
      </c>
      <c r="F31" s="14" t="s">
        <v>390</v>
      </c>
      <c r="G31" s="19">
        <v>56</v>
      </c>
      <c r="H31" s="19"/>
      <c r="I31" s="23" t="str">
        <f t="shared" si="0"/>
        <v>X</v>
      </c>
      <c r="J31" s="25">
        <v>99</v>
      </c>
      <c r="K31" s="25"/>
    </row>
    <row r="32" spans="1:11" x14ac:dyDescent="0.3">
      <c r="A32" s="51">
        <v>29</v>
      </c>
      <c r="B32" s="52" t="s">
        <v>122</v>
      </c>
      <c r="C32" s="53">
        <v>92</v>
      </c>
      <c r="D32" s="54" t="s">
        <v>378</v>
      </c>
      <c r="E32" s="55">
        <v>9</v>
      </c>
      <c r="F32" s="56" t="s">
        <v>394</v>
      </c>
      <c r="G32" s="57">
        <v>56</v>
      </c>
      <c r="H32" s="57"/>
      <c r="I32" s="58" t="str">
        <f t="shared" si="0"/>
        <v>X</v>
      </c>
      <c r="J32" s="59">
        <v>99</v>
      </c>
      <c r="K32" s="60">
        <v>126</v>
      </c>
    </row>
    <row r="33" spans="1:11" x14ac:dyDescent="0.3">
      <c r="A33" s="49">
        <v>30</v>
      </c>
      <c r="B33" s="3" t="s">
        <v>336</v>
      </c>
      <c r="C33" s="5">
        <v>67</v>
      </c>
      <c r="D33" s="8" t="s">
        <v>378</v>
      </c>
      <c r="E33" s="12">
        <v>57</v>
      </c>
      <c r="F33" s="14" t="s">
        <v>388</v>
      </c>
      <c r="G33" s="19">
        <v>56</v>
      </c>
      <c r="H33" s="19"/>
      <c r="I33" s="23" t="str">
        <f t="shared" si="0"/>
        <v>X</v>
      </c>
      <c r="J33" s="25">
        <v>98</v>
      </c>
      <c r="K33" s="25">
        <v>46</v>
      </c>
    </row>
    <row r="34" spans="1:11" x14ac:dyDescent="0.3">
      <c r="A34" s="51">
        <v>31</v>
      </c>
      <c r="B34" s="52" t="s">
        <v>253</v>
      </c>
      <c r="C34" s="53">
        <v>68</v>
      </c>
      <c r="D34" s="54" t="s">
        <v>378</v>
      </c>
      <c r="E34" s="55">
        <v>9</v>
      </c>
      <c r="F34" s="56" t="s">
        <v>386</v>
      </c>
      <c r="G34" s="57">
        <v>56</v>
      </c>
      <c r="H34" s="57"/>
      <c r="I34" s="58" t="str">
        <f t="shared" si="0"/>
        <v>X</v>
      </c>
      <c r="J34" s="59">
        <v>98</v>
      </c>
      <c r="K34" s="60">
        <v>89</v>
      </c>
    </row>
    <row r="35" spans="1:11" x14ac:dyDescent="0.3">
      <c r="A35" s="49">
        <v>32</v>
      </c>
      <c r="B35" s="3" t="s">
        <v>351</v>
      </c>
      <c r="C35" s="5">
        <v>95</v>
      </c>
      <c r="D35" s="8" t="s">
        <v>378</v>
      </c>
      <c r="E35" s="12">
        <v>9</v>
      </c>
      <c r="F35" s="14" t="s">
        <v>384</v>
      </c>
      <c r="G35" s="19">
        <v>56</v>
      </c>
      <c r="H35" s="19"/>
      <c r="I35" s="23" t="str">
        <f t="shared" si="0"/>
        <v>X</v>
      </c>
      <c r="J35" s="25">
        <v>98</v>
      </c>
      <c r="K35" s="25">
        <v>131</v>
      </c>
    </row>
    <row r="36" spans="1:11" x14ac:dyDescent="0.3">
      <c r="A36" s="51">
        <v>33</v>
      </c>
      <c r="B36" s="52" t="s">
        <v>240</v>
      </c>
      <c r="C36" s="53">
        <v>82</v>
      </c>
      <c r="D36" s="54" t="s">
        <v>378</v>
      </c>
      <c r="E36" s="55">
        <v>9</v>
      </c>
      <c r="F36" s="56" t="s">
        <v>398</v>
      </c>
      <c r="G36" s="57">
        <v>56</v>
      </c>
      <c r="H36" s="57"/>
      <c r="I36" s="58" t="str">
        <f t="shared" ref="I36:I67" si="1">IF(OR(G36&gt;51,H36="*"),"X","")</f>
        <v>X</v>
      </c>
      <c r="J36" s="59">
        <v>97</v>
      </c>
      <c r="K36" s="60">
        <v>75</v>
      </c>
    </row>
    <row r="37" spans="1:11" x14ac:dyDescent="0.3">
      <c r="A37" s="49">
        <v>34</v>
      </c>
      <c r="B37" s="3" t="s">
        <v>262</v>
      </c>
      <c r="C37" s="5">
        <v>56</v>
      </c>
      <c r="D37" s="8" t="s">
        <v>377</v>
      </c>
      <c r="E37" s="12">
        <v>57</v>
      </c>
      <c r="F37" s="14" t="s">
        <v>386</v>
      </c>
      <c r="G37" s="19">
        <v>56</v>
      </c>
      <c r="H37" s="19"/>
      <c r="I37" s="23" t="str">
        <f t="shared" si="1"/>
        <v>X</v>
      </c>
      <c r="J37" s="25">
        <v>96</v>
      </c>
      <c r="K37" s="25">
        <v>33</v>
      </c>
    </row>
    <row r="38" spans="1:11" x14ac:dyDescent="0.3">
      <c r="A38" s="51">
        <v>35</v>
      </c>
      <c r="B38" s="52" t="s">
        <v>45</v>
      </c>
      <c r="C38" s="53">
        <v>71</v>
      </c>
      <c r="D38" s="54" t="s">
        <v>378</v>
      </c>
      <c r="E38" s="55">
        <v>57</v>
      </c>
      <c r="F38" s="56" t="s">
        <v>389</v>
      </c>
      <c r="G38" s="57">
        <v>56</v>
      </c>
      <c r="H38" s="57"/>
      <c r="I38" s="58" t="str">
        <f t="shared" si="1"/>
        <v>X</v>
      </c>
      <c r="J38" s="59">
        <v>96</v>
      </c>
      <c r="K38" s="60">
        <v>1</v>
      </c>
    </row>
    <row r="39" spans="1:11" x14ac:dyDescent="0.3">
      <c r="A39" s="49">
        <v>36</v>
      </c>
      <c r="B39" s="3" t="s">
        <v>354</v>
      </c>
      <c r="C39" s="5">
        <v>86</v>
      </c>
      <c r="D39" s="8" t="s">
        <v>378</v>
      </c>
      <c r="E39" s="12">
        <v>9</v>
      </c>
      <c r="F39" s="14" t="s">
        <v>392</v>
      </c>
      <c r="G39" s="19">
        <v>56</v>
      </c>
      <c r="H39" s="19"/>
      <c r="I39" s="23" t="str">
        <f t="shared" si="1"/>
        <v>X</v>
      </c>
      <c r="J39" s="25">
        <v>96</v>
      </c>
      <c r="K39" s="25">
        <v>53</v>
      </c>
    </row>
    <row r="40" spans="1:11" x14ac:dyDescent="0.3">
      <c r="A40" s="51">
        <v>37</v>
      </c>
      <c r="B40" s="52" t="s">
        <v>279</v>
      </c>
      <c r="C40" s="53">
        <v>70</v>
      </c>
      <c r="D40" s="54" t="s">
        <v>378</v>
      </c>
      <c r="E40" s="55">
        <v>57</v>
      </c>
      <c r="F40" s="56" t="s">
        <v>390</v>
      </c>
      <c r="G40" s="57">
        <v>56</v>
      </c>
      <c r="H40" s="57"/>
      <c r="I40" s="58" t="str">
        <f t="shared" si="1"/>
        <v>X</v>
      </c>
      <c r="J40" s="59">
        <v>95</v>
      </c>
      <c r="K40" s="60">
        <v>44</v>
      </c>
    </row>
    <row r="41" spans="1:11" x14ac:dyDescent="0.3">
      <c r="A41" s="49">
        <v>38</v>
      </c>
      <c r="B41" s="3" t="s">
        <v>287</v>
      </c>
      <c r="C41" s="5">
        <v>76</v>
      </c>
      <c r="D41" s="8" t="s">
        <v>378</v>
      </c>
      <c r="E41" s="12">
        <v>9</v>
      </c>
      <c r="F41" s="14" t="s">
        <v>394</v>
      </c>
      <c r="G41" s="19">
        <v>56</v>
      </c>
      <c r="H41" s="19"/>
      <c r="I41" s="23" t="str">
        <f t="shared" si="1"/>
        <v>X</v>
      </c>
      <c r="J41" s="25">
        <v>95</v>
      </c>
      <c r="K41" s="25">
        <v>23</v>
      </c>
    </row>
    <row r="42" spans="1:11" x14ac:dyDescent="0.3">
      <c r="A42" s="51">
        <v>39</v>
      </c>
      <c r="B42" s="52" t="s">
        <v>187</v>
      </c>
      <c r="C42" s="53">
        <v>88</v>
      </c>
      <c r="D42" s="54" t="s">
        <v>378</v>
      </c>
      <c r="E42" s="55">
        <v>9</v>
      </c>
      <c r="F42" s="56" t="s">
        <v>394</v>
      </c>
      <c r="G42" s="57">
        <v>56</v>
      </c>
      <c r="H42" s="57"/>
      <c r="I42" s="58" t="str">
        <f t="shared" si="1"/>
        <v>X</v>
      </c>
      <c r="J42" s="59">
        <v>95</v>
      </c>
      <c r="K42" s="60">
        <v>82</v>
      </c>
    </row>
    <row r="43" spans="1:11" x14ac:dyDescent="0.3">
      <c r="A43" s="49">
        <v>40</v>
      </c>
      <c r="B43" s="3" t="s">
        <v>37</v>
      </c>
      <c r="C43" s="5">
        <v>47</v>
      </c>
      <c r="D43" s="8" t="s">
        <v>376</v>
      </c>
      <c r="E43" s="12">
        <v>57</v>
      </c>
      <c r="F43" s="14" t="s">
        <v>395</v>
      </c>
      <c r="G43" s="19">
        <v>56</v>
      </c>
      <c r="H43" s="19"/>
      <c r="I43" s="23" t="str">
        <f t="shared" si="1"/>
        <v>X</v>
      </c>
      <c r="J43" s="25">
        <v>94</v>
      </c>
      <c r="K43" s="25">
        <v>25</v>
      </c>
    </row>
    <row r="44" spans="1:11" x14ac:dyDescent="0.3">
      <c r="A44" s="51">
        <v>41</v>
      </c>
      <c r="B44" s="52" t="s">
        <v>243</v>
      </c>
      <c r="C44" s="53">
        <v>47</v>
      </c>
      <c r="D44" s="54" t="s">
        <v>376</v>
      </c>
      <c r="E44" s="55" t="s">
        <v>381</v>
      </c>
      <c r="F44" s="56" t="s">
        <v>388</v>
      </c>
      <c r="G44" s="57">
        <v>56</v>
      </c>
      <c r="H44" s="57"/>
      <c r="I44" s="58" t="str">
        <f t="shared" si="1"/>
        <v>X</v>
      </c>
      <c r="J44" s="59">
        <v>94</v>
      </c>
      <c r="K44" s="60">
        <v>47</v>
      </c>
    </row>
    <row r="45" spans="1:11" x14ac:dyDescent="0.3">
      <c r="A45" s="49">
        <v>42</v>
      </c>
      <c r="B45" s="3" t="s">
        <v>356</v>
      </c>
      <c r="C45" s="5">
        <v>64</v>
      </c>
      <c r="D45" s="8" t="s">
        <v>378</v>
      </c>
      <c r="E45" s="12">
        <v>9</v>
      </c>
      <c r="F45" s="14" t="s">
        <v>392</v>
      </c>
      <c r="G45" s="19">
        <v>56</v>
      </c>
      <c r="H45" s="19"/>
      <c r="I45" s="23" t="str">
        <f t="shared" si="1"/>
        <v>X</v>
      </c>
      <c r="J45" s="25">
        <v>93</v>
      </c>
      <c r="K45" s="25">
        <v>50</v>
      </c>
    </row>
    <row r="46" spans="1:11" x14ac:dyDescent="0.3">
      <c r="A46" s="51">
        <v>43</v>
      </c>
      <c r="B46" s="52" t="s">
        <v>358</v>
      </c>
      <c r="C46" s="53">
        <v>86</v>
      </c>
      <c r="D46" s="54" t="s">
        <v>378</v>
      </c>
      <c r="E46" s="55">
        <v>9</v>
      </c>
      <c r="F46" s="56" t="s">
        <v>394</v>
      </c>
      <c r="G46" s="57">
        <v>56</v>
      </c>
      <c r="H46" s="57"/>
      <c r="I46" s="58" t="str">
        <f t="shared" si="1"/>
        <v>X</v>
      </c>
      <c r="J46" s="59">
        <v>93</v>
      </c>
      <c r="K46" s="60">
        <v>82</v>
      </c>
    </row>
    <row r="47" spans="1:11" x14ac:dyDescent="0.3">
      <c r="A47" s="49">
        <v>44</v>
      </c>
      <c r="B47" s="3" t="s">
        <v>24</v>
      </c>
      <c r="C47" s="5">
        <v>53</v>
      </c>
      <c r="D47" s="8" t="s">
        <v>377</v>
      </c>
      <c r="E47" s="12">
        <v>9</v>
      </c>
      <c r="F47" s="14" t="s">
        <v>398</v>
      </c>
      <c r="G47" s="19">
        <v>56</v>
      </c>
      <c r="H47" s="19"/>
      <c r="I47" s="23" t="str">
        <f t="shared" si="1"/>
        <v>X</v>
      </c>
      <c r="J47" s="25">
        <v>92</v>
      </c>
      <c r="K47" s="25">
        <v>43</v>
      </c>
    </row>
    <row r="48" spans="1:11" x14ac:dyDescent="0.3">
      <c r="A48" s="51">
        <v>45</v>
      </c>
      <c r="B48" s="52" t="s">
        <v>310</v>
      </c>
      <c r="C48" s="53">
        <v>53</v>
      </c>
      <c r="D48" s="54" t="s">
        <v>377</v>
      </c>
      <c r="E48" s="55">
        <v>9</v>
      </c>
      <c r="F48" s="56" t="s">
        <v>384</v>
      </c>
      <c r="G48" s="57">
        <v>56</v>
      </c>
      <c r="H48" s="57"/>
      <c r="I48" s="58" t="str">
        <f t="shared" si="1"/>
        <v>X</v>
      </c>
      <c r="J48" s="59">
        <v>92</v>
      </c>
      <c r="K48" s="60">
        <v>92</v>
      </c>
    </row>
    <row r="49" spans="1:11" x14ac:dyDescent="0.3">
      <c r="A49" s="49">
        <v>46</v>
      </c>
      <c r="B49" s="3" t="s">
        <v>155</v>
      </c>
      <c r="C49" s="5">
        <v>62</v>
      </c>
      <c r="D49" s="8" t="s">
        <v>378</v>
      </c>
      <c r="E49" s="12">
        <v>9</v>
      </c>
      <c r="F49" s="14" t="s">
        <v>384</v>
      </c>
      <c r="G49" s="19">
        <v>56</v>
      </c>
      <c r="H49" s="19"/>
      <c r="I49" s="23" t="str">
        <f t="shared" si="1"/>
        <v>X</v>
      </c>
      <c r="J49" s="25">
        <v>92</v>
      </c>
      <c r="K49" s="25">
        <v>91</v>
      </c>
    </row>
    <row r="50" spans="1:11" x14ac:dyDescent="0.3">
      <c r="A50" s="51">
        <v>47</v>
      </c>
      <c r="B50" s="52" t="s">
        <v>322</v>
      </c>
      <c r="C50" s="53">
        <v>69</v>
      </c>
      <c r="D50" s="54" t="s">
        <v>378</v>
      </c>
      <c r="E50" s="55">
        <v>9</v>
      </c>
      <c r="F50" s="56" t="s">
        <v>392</v>
      </c>
      <c r="G50" s="57">
        <v>56</v>
      </c>
      <c r="H50" s="57"/>
      <c r="I50" s="58" t="str">
        <f t="shared" si="1"/>
        <v>X</v>
      </c>
      <c r="J50" s="59">
        <v>91</v>
      </c>
      <c r="K50" s="60">
        <v>50</v>
      </c>
    </row>
    <row r="51" spans="1:11" x14ac:dyDescent="0.3">
      <c r="A51" s="49">
        <v>48</v>
      </c>
      <c r="B51" s="3" t="s">
        <v>250</v>
      </c>
      <c r="C51" s="5">
        <v>93</v>
      </c>
      <c r="D51" s="8" t="s">
        <v>378</v>
      </c>
      <c r="E51" s="12">
        <v>9</v>
      </c>
      <c r="F51" s="14" t="s">
        <v>394</v>
      </c>
      <c r="G51" s="19">
        <v>56</v>
      </c>
      <c r="H51" s="19"/>
      <c r="I51" s="23" t="str">
        <f t="shared" si="1"/>
        <v>X</v>
      </c>
      <c r="J51" s="25">
        <v>90</v>
      </c>
      <c r="K51" s="25">
        <v>126</v>
      </c>
    </row>
    <row r="52" spans="1:11" x14ac:dyDescent="0.3">
      <c r="A52" s="51">
        <v>49</v>
      </c>
      <c r="B52" s="52" t="s">
        <v>198</v>
      </c>
      <c r="C52" s="53">
        <v>22</v>
      </c>
      <c r="D52" s="54" t="s">
        <v>376</v>
      </c>
      <c r="E52" s="55">
        <v>9</v>
      </c>
      <c r="F52" s="56" t="s">
        <v>392</v>
      </c>
      <c r="G52" s="57">
        <v>56</v>
      </c>
      <c r="H52" s="57"/>
      <c r="I52" s="58" t="str">
        <f t="shared" si="1"/>
        <v>X</v>
      </c>
      <c r="J52" s="59">
        <v>89</v>
      </c>
      <c r="K52" s="60">
        <v>22</v>
      </c>
    </row>
    <row r="53" spans="1:11" x14ac:dyDescent="0.3">
      <c r="A53" s="49">
        <v>50</v>
      </c>
      <c r="B53" s="3" t="s">
        <v>28</v>
      </c>
      <c r="C53" s="5">
        <v>70</v>
      </c>
      <c r="D53" s="8" t="s">
        <v>378</v>
      </c>
      <c r="E53" s="12">
        <v>9</v>
      </c>
      <c r="F53" s="14" t="s">
        <v>390</v>
      </c>
      <c r="G53" s="19">
        <v>56</v>
      </c>
      <c r="H53" s="19"/>
      <c r="I53" s="23" t="str">
        <f t="shared" si="1"/>
        <v>X</v>
      </c>
      <c r="J53" s="25">
        <v>89</v>
      </c>
      <c r="K53" s="25">
        <v>35</v>
      </c>
    </row>
    <row r="54" spans="1:11" x14ac:dyDescent="0.3">
      <c r="A54" s="51">
        <v>51</v>
      </c>
      <c r="B54" s="52" t="s">
        <v>286</v>
      </c>
      <c r="C54" s="53">
        <v>87</v>
      </c>
      <c r="D54" s="54" t="s">
        <v>378</v>
      </c>
      <c r="E54" s="55">
        <v>9</v>
      </c>
      <c r="F54" s="56" t="s">
        <v>391</v>
      </c>
      <c r="G54" s="57">
        <v>56</v>
      </c>
      <c r="H54" s="57"/>
      <c r="I54" s="58" t="str">
        <f t="shared" si="1"/>
        <v>X</v>
      </c>
      <c r="J54" s="59">
        <v>86</v>
      </c>
      <c r="K54" s="60">
        <v>16</v>
      </c>
    </row>
    <row r="55" spans="1:11" x14ac:dyDescent="0.3">
      <c r="A55" s="49">
        <v>52</v>
      </c>
      <c r="B55" s="3" t="s">
        <v>168</v>
      </c>
      <c r="C55" s="5">
        <v>47</v>
      </c>
      <c r="D55" s="8" t="s">
        <v>376</v>
      </c>
      <c r="E55" s="12">
        <v>57</v>
      </c>
      <c r="F55" s="14" t="s">
        <v>386</v>
      </c>
      <c r="G55" s="19">
        <v>55</v>
      </c>
      <c r="H55" s="19"/>
      <c r="I55" s="23" t="str">
        <f t="shared" si="1"/>
        <v>X</v>
      </c>
      <c r="J55" s="25">
        <v>99</v>
      </c>
      <c r="K55" s="25">
        <v>33</v>
      </c>
    </row>
    <row r="56" spans="1:11" x14ac:dyDescent="0.3">
      <c r="A56" s="51">
        <v>53</v>
      </c>
      <c r="B56" s="52" t="s">
        <v>413</v>
      </c>
      <c r="C56" s="53">
        <v>81</v>
      </c>
      <c r="D56" s="54" t="s">
        <v>378</v>
      </c>
      <c r="E56" s="55" t="s">
        <v>381</v>
      </c>
      <c r="F56" s="56" t="s">
        <v>391</v>
      </c>
      <c r="G56" s="57">
        <v>55</v>
      </c>
      <c r="H56" s="57"/>
      <c r="I56" s="58" t="str">
        <f t="shared" si="1"/>
        <v>X</v>
      </c>
      <c r="J56" s="59">
        <v>99</v>
      </c>
      <c r="K56" s="60">
        <v>20</v>
      </c>
    </row>
    <row r="57" spans="1:11" x14ac:dyDescent="0.3">
      <c r="A57" s="49">
        <v>54</v>
      </c>
      <c r="B57" s="3" t="s">
        <v>130</v>
      </c>
      <c r="C57" s="5">
        <v>85</v>
      </c>
      <c r="D57" s="8" t="s">
        <v>378</v>
      </c>
      <c r="E57" s="12">
        <v>9</v>
      </c>
      <c r="F57" s="14" t="s">
        <v>394</v>
      </c>
      <c r="G57" s="19">
        <v>55</v>
      </c>
      <c r="H57" s="19"/>
      <c r="I57" s="23" t="str">
        <f t="shared" si="1"/>
        <v>X</v>
      </c>
      <c r="J57" s="25">
        <v>99</v>
      </c>
      <c r="K57" s="25">
        <v>82</v>
      </c>
    </row>
    <row r="58" spans="1:11" x14ac:dyDescent="0.3">
      <c r="A58" s="51">
        <v>55</v>
      </c>
      <c r="B58" s="52" t="s">
        <v>69</v>
      </c>
      <c r="C58" s="53">
        <v>87</v>
      </c>
      <c r="D58" s="54" t="s">
        <v>378</v>
      </c>
      <c r="E58" s="55">
        <v>9</v>
      </c>
      <c r="F58" s="56" t="s">
        <v>385</v>
      </c>
      <c r="G58" s="57">
        <v>55</v>
      </c>
      <c r="H58" s="57"/>
      <c r="I58" s="58" t="str">
        <f t="shared" si="1"/>
        <v>X</v>
      </c>
      <c r="J58" s="59">
        <v>99</v>
      </c>
      <c r="K58" s="60">
        <v>28</v>
      </c>
    </row>
    <row r="59" spans="1:11" x14ac:dyDescent="0.3">
      <c r="A59" s="49">
        <v>56</v>
      </c>
      <c r="B59" s="3" t="s">
        <v>191</v>
      </c>
      <c r="C59" s="5">
        <v>70</v>
      </c>
      <c r="D59" s="8" t="s">
        <v>378</v>
      </c>
      <c r="E59" s="12">
        <v>9</v>
      </c>
      <c r="F59" s="14" t="s">
        <v>387</v>
      </c>
      <c r="G59" s="19">
        <v>55</v>
      </c>
      <c r="H59" s="19"/>
      <c r="I59" s="23" t="str">
        <f t="shared" si="1"/>
        <v>X</v>
      </c>
      <c r="J59" s="25">
        <v>98</v>
      </c>
      <c r="K59" s="25">
        <v>86</v>
      </c>
    </row>
    <row r="60" spans="1:11" x14ac:dyDescent="0.3">
      <c r="A60" s="51">
        <v>57</v>
      </c>
      <c r="B60" s="52" t="s">
        <v>29</v>
      </c>
      <c r="C60" s="53">
        <v>71</v>
      </c>
      <c r="D60" s="54" t="s">
        <v>378</v>
      </c>
      <c r="E60" s="55">
        <v>9</v>
      </c>
      <c r="F60" s="56" t="s">
        <v>399</v>
      </c>
      <c r="G60" s="57">
        <v>55</v>
      </c>
      <c r="H60" s="57"/>
      <c r="I60" s="58" t="str">
        <f t="shared" si="1"/>
        <v>X</v>
      </c>
      <c r="J60" s="59">
        <v>98</v>
      </c>
      <c r="K60" s="60">
        <v>57</v>
      </c>
    </row>
    <row r="61" spans="1:11" x14ac:dyDescent="0.3">
      <c r="A61" s="49">
        <v>58</v>
      </c>
      <c r="B61" s="3" t="s">
        <v>36</v>
      </c>
      <c r="C61" s="5">
        <v>83</v>
      </c>
      <c r="D61" s="8" t="s">
        <v>378</v>
      </c>
      <c r="E61" s="12">
        <v>9</v>
      </c>
      <c r="F61" s="14" t="s">
        <v>395</v>
      </c>
      <c r="G61" s="19">
        <v>55</v>
      </c>
      <c r="H61" s="19"/>
      <c r="I61" s="23" t="str">
        <f t="shared" si="1"/>
        <v>X</v>
      </c>
      <c r="J61" s="25">
        <v>98</v>
      </c>
      <c r="K61" s="25">
        <v>26</v>
      </c>
    </row>
    <row r="62" spans="1:11" x14ac:dyDescent="0.3">
      <c r="A62" s="51">
        <v>59</v>
      </c>
      <c r="B62" s="52" t="s">
        <v>157</v>
      </c>
      <c r="C62" s="53">
        <v>92</v>
      </c>
      <c r="D62" s="54" t="s">
        <v>378</v>
      </c>
      <c r="E62" s="55">
        <v>9</v>
      </c>
      <c r="F62" s="56" t="s">
        <v>384</v>
      </c>
      <c r="G62" s="57">
        <v>55</v>
      </c>
      <c r="H62" s="57"/>
      <c r="I62" s="58" t="str">
        <f t="shared" si="1"/>
        <v>X</v>
      </c>
      <c r="J62" s="59">
        <v>98</v>
      </c>
      <c r="K62" s="60">
        <v>131</v>
      </c>
    </row>
    <row r="63" spans="1:11" x14ac:dyDescent="0.3">
      <c r="A63" s="49">
        <v>60</v>
      </c>
      <c r="B63" s="3" t="s">
        <v>90</v>
      </c>
      <c r="C63" s="5">
        <v>41</v>
      </c>
      <c r="D63" s="8" t="s">
        <v>376</v>
      </c>
      <c r="E63" s="12">
        <v>57</v>
      </c>
      <c r="F63" s="14" t="s">
        <v>397</v>
      </c>
      <c r="G63" s="19">
        <v>55</v>
      </c>
      <c r="H63" s="19"/>
      <c r="I63" s="23" t="str">
        <f t="shared" si="1"/>
        <v>X</v>
      </c>
      <c r="J63" s="25">
        <v>97</v>
      </c>
      <c r="K63" s="25">
        <v>39</v>
      </c>
    </row>
    <row r="64" spans="1:11" x14ac:dyDescent="0.3">
      <c r="A64" s="51">
        <v>61</v>
      </c>
      <c r="B64" s="52" t="s">
        <v>330</v>
      </c>
      <c r="C64" s="53">
        <v>76</v>
      </c>
      <c r="D64" s="54" t="s">
        <v>378</v>
      </c>
      <c r="E64" s="55">
        <v>9</v>
      </c>
      <c r="F64" s="56" t="s">
        <v>396</v>
      </c>
      <c r="G64" s="57">
        <v>55</v>
      </c>
      <c r="H64" s="57"/>
      <c r="I64" s="58" t="str">
        <f t="shared" si="1"/>
        <v>X</v>
      </c>
      <c r="J64" s="59">
        <v>97</v>
      </c>
      <c r="K64" s="60">
        <v>58</v>
      </c>
    </row>
    <row r="65" spans="1:11" x14ac:dyDescent="0.3">
      <c r="A65" s="49">
        <v>62</v>
      </c>
      <c r="B65" s="3" t="s">
        <v>201</v>
      </c>
      <c r="C65" s="5">
        <v>90</v>
      </c>
      <c r="D65" s="8" t="s">
        <v>378</v>
      </c>
      <c r="E65" s="12">
        <v>9</v>
      </c>
      <c r="F65" s="14" t="s">
        <v>387</v>
      </c>
      <c r="G65" s="19">
        <v>55</v>
      </c>
      <c r="H65" s="19"/>
      <c r="I65" s="23" t="str">
        <f t="shared" si="1"/>
        <v>X</v>
      </c>
      <c r="J65" s="25">
        <v>97</v>
      </c>
      <c r="K65" s="25">
        <v>85</v>
      </c>
    </row>
    <row r="66" spans="1:11" x14ac:dyDescent="0.3">
      <c r="A66" s="51">
        <v>63</v>
      </c>
      <c r="B66" s="52" t="s">
        <v>107</v>
      </c>
      <c r="C66" s="53">
        <v>52</v>
      </c>
      <c r="D66" s="54" t="s">
        <v>377</v>
      </c>
      <c r="E66" s="55" t="s">
        <v>381</v>
      </c>
      <c r="F66" s="56" t="s">
        <v>398</v>
      </c>
      <c r="G66" s="57">
        <v>55</v>
      </c>
      <c r="H66" s="57"/>
      <c r="I66" s="58" t="str">
        <f t="shared" si="1"/>
        <v>X</v>
      </c>
      <c r="J66" s="59">
        <v>96</v>
      </c>
      <c r="K66" s="60">
        <v>75</v>
      </c>
    </row>
    <row r="67" spans="1:11" x14ac:dyDescent="0.3">
      <c r="A67" s="49">
        <v>64</v>
      </c>
      <c r="B67" s="3" t="s">
        <v>230</v>
      </c>
      <c r="C67" s="5">
        <v>66</v>
      </c>
      <c r="D67" s="8" t="s">
        <v>378</v>
      </c>
      <c r="E67" s="12">
        <v>57</v>
      </c>
      <c r="F67" s="14" t="s">
        <v>395</v>
      </c>
      <c r="G67" s="19">
        <v>55</v>
      </c>
      <c r="H67" s="19"/>
      <c r="I67" s="23" t="str">
        <f t="shared" si="1"/>
        <v>X</v>
      </c>
      <c r="J67" s="25">
        <v>96</v>
      </c>
      <c r="K67" s="25">
        <v>26</v>
      </c>
    </row>
    <row r="68" spans="1:11" x14ac:dyDescent="0.3">
      <c r="A68" s="51">
        <v>65</v>
      </c>
      <c r="B68" s="52" t="s">
        <v>199</v>
      </c>
      <c r="C68" s="53">
        <v>77</v>
      </c>
      <c r="D68" s="54" t="s">
        <v>378</v>
      </c>
      <c r="E68" s="55">
        <v>9</v>
      </c>
      <c r="F68" s="56" t="s">
        <v>387</v>
      </c>
      <c r="G68" s="57">
        <v>55</v>
      </c>
      <c r="H68" s="57"/>
      <c r="I68" s="58" t="str">
        <f t="shared" ref="I68:I99" si="2">IF(OR(G68&gt;51,H68="*"),"X","")</f>
        <v>X</v>
      </c>
      <c r="J68" s="59">
        <v>96</v>
      </c>
      <c r="K68" s="60">
        <v>86</v>
      </c>
    </row>
    <row r="69" spans="1:11" x14ac:dyDescent="0.3">
      <c r="A69" s="49">
        <v>66</v>
      </c>
      <c r="B69" s="3" t="s">
        <v>226</v>
      </c>
      <c r="C69" s="5">
        <v>96</v>
      </c>
      <c r="D69" s="8" t="s">
        <v>378</v>
      </c>
      <c r="E69" s="12">
        <v>9</v>
      </c>
      <c r="F69" s="14" t="s">
        <v>395</v>
      </c>
      <c r="G69" s="19">
        <v>55</v>
      </c>
      <c r="H69" s="19"/>
      <c r="I69" s="23" t="str">
        <f t="shared" si="2"/>
        <v>X</v>
      </c>
      <c r="J69" s="25">
        <v>95</v>
      </c>
      <c r="K69" s="25">
        <v>13</v>
      </c>
    </row>
    <row r="70" spans="1:11" x14ac:dyDescent="0.3">
      <c r="A70" s="51">
        <v>67</v>
      </c>
      <c r="B70" s="52" t="s">
        <v>239</v>
      </c>
      <c r="C70" s="53">
        <v>43</v>
      </c>
      <c r="D70" s="54" t="s">
        <v>376</v>
      </c>
      <c r="E70" s="55">
        <v>57</v>
      </c>
      <c r="F70" s="56" t="s">
        <v>398</v>
      </c>
      <c r="G70" s="57">
        <v>55</v>
      </c>
      <c r="H70" s="57"/>
      <c r="I70" s="58" t="str">
        <f t="shared" si="2"/>
        <v>X</v>
      </c>
      <c r="J70" s="59">
        <v>94</v>
      </c>
      <c r="K70" s="60">
        <v>42</v>
      </c>
    </row>
    <row r="71" spans="1:11" x14ac:dyDescent="0.3">
      <c r="A71" s="49">
        <v>68</v>
      </c>
      <c r="B71" s="3" t="s">
        <v>205</v>
      </c>
      <c r="C71" s="5">
        <v>53</v>
      </c>
      <c r="D71" s="8" t="s">
        <v>377</v>
      </c>
      <c r="E71" s="12">
        <v>57</v>
      </c>
      <c r="F71" s="14" t="s">
        <v>387</v>
      </c>
      <c r="G71" s="19">
        <v>55</v>
      </c>
      <c r="H71" s="19"/>
      <c r="I71" s="23" t="str">
        <f t="shared" si="2"/>
        <v>X</v>
      </c>
      <c r="J71" s="25">
        <v>94</v>
      </c>
      <c r="K71" s="25">
        <v>9</v>
      </c>
    </row>
    <row r="72" spans="1:11" x14ac:dyDescent="0.3">
      <c r="A72" s="51">
        <v>69</v>
      </c>
      <c r="B72" s="52" t="s">
        <v>303</v>
      </c>
      <c r="C72" s="53">
        <v>89</v>
      </c>
      <c r="D72" s="54" t="s">
        <v>378</v>
      </c>
      <c r="E72" s="55">
        <v>9</v>
      </c>
      <c r="F72" s="56" t="s">
        <v>395</v>
      </c>
      <c r="G72" s="57">
        <v>55</v>
      </c>
      <c r="H72" s="57"/>
      <c r="I72" s="58" t="str">
        <f t="shared" si="2"/>
        <v>X</v>
      </c>
      <c r="J72" s="59">
        <v>94</v>
      </c>
      <c r="K72" s="60">
        <v>73</v>
      </c>
    </row>
    <row r="73" spans="1:11" x14ac:dyDescent="0.3">
      <c r="A73" s="49">
        <v>70</v>
      </c>
      <c r="B73" s="3" t="s">
        <v>244</v>
      </c>
      <c r="C73" s="5">
        <v>99</v>
      </c>
      <c r="D73" s="8" t="s">
        <v>375</v>
      </c>
      <c r="E73" s="12">
        <v>9</v>
      </c>
      <c r="F73" s="14" t="s">
        <v>394</v>
      </c>
      <c r="G73" s="19">
        <v>55</v>
      </c>
      <c r="H73" s="19"/>
      <c r="I73" s="23" t="str">
        <f t="shared" si="2"/>
        <v>X</v>
      </c>
      <c r="J73" s="25">
        <v>94</v>
      </c>
      <c r="K73" s="25">
        <v>98</v>
      </c>
    </row>
    <row r="74" spans="1:11" x14ac:dyDescent="0.3">
      <c r="A74" s="51">
        <v>71</v>
      </c>
      <c r="B74" s="52" t="s">
        <v>104</v>
      </c>
      <c r="C74" s="53">
        <v>2003</v>
      </c>
      <c r="D74" s="54" t="s">
        <v>379</v>
      </c>
      <c r="E74" s="55">
        <v>9</v>
      </c>
      <c r="F74" s="56" t="s">
        <v>386</v>
      </c>
      <c r="G74" s="57">
        <v>55</v>
      </c>
      <c r="H74" s="57"/>
      <c r="I74" s="58" t="str">
        <f t="shared" si="2"/>
        <v>X</v>
      </c>
      <c r="J74" s="59">
        <v>94</v>
      </c>
      <c r="K74" s="60">
        <v>125</v>
      </c>
    </row>
    <row r="75" spans="1:11" x14ac:dyDescent="0.3">
      <c r="A75" s="49">
        <v>72</v>
      </c>
      <c r="B75" s="3" t="s">
        <v>251</v>
      </c>
      <c r="C75" s="5">
        <v>66</v>
      </c>
      <c r="D75" s="8" t="s">
        <v>378</v>
      </c>
      <c r="E75" s="12">
        <v>57</v>
      </c>
      <c r="F75" s="14" t="s">
        <v>389</v>
      </c>
      <c r="G75" s="19">
        <v>55</v>
      </c>
      <c r="H75" s="19"/>
      <c r="I75" s="23" t="str">
        <f t="shared" si="2"/>
        <v>X</v>
      </c>
      <c r="J75" s="25">
        <v>93</v>
      </c>
      <c r="K75" s="25">
        <v>1</v>
      </c>
    </row>
    <row r="76" spans="1:11" x14ac:dyDescent="0.3">
      <c r="A76" s="51">
        <v>73</v>
      </c>
      <c r="B76" s="52" t="s">
        <v>158</v>
      </c>
      <c r="C76" s="53">
        <v>86</v>
      </c>
      <c r="D76" s="54" t="s">
        <v>378</v>
      </c>
      <c r="E76" s="55">
        <v>9</v>
      </c>
      <c r="F76" s="56" t="s">
        <v>384</v>
      </c>
      <c r="G76" s="57">
        <v>55</v>
      </c>
      <c r="H76" s="57"/>
      <c r="I76" s="58" t="str">
        <f t="shared" si="2"/>
        <v>X</v>
      </c>
      <c r="J76" s="59">
        <v>93</v>
      </c>
      <c r="K76" s="60">
        <v>91</v>
      </c>
    </row>
    <row r="77" spans="1:11" x14ac:dyDescent="0.3">
      <c r="A77" s="49">
        <v>74</v>
      </c>
      <c r="B77" s="3" t="s">
        <v>296</v>
      </c>
      <c r="C77" s="5">
        <v>62</v>
      </c>
      <c r="D77" s="8" t="s">
        <v>378</v>
      </c>
      <c r="E77" s="12">
        <v>9</v>
      </c>
      <c r="F77" s="14" t="s">
        <v>391</v>
      </c>
      <c r="G77" s="19">
        <v>55</v>
      </c>
      <c r="H77" s="19"/>
      <c r="I77" s="23" t="str">
        <f t="shared" si="2"/>
        <v>X</v>
      </c>
      <c r="J77" s="25">
        <v>92</v>
      </c>
      <c r="K77" s="25">
        <v>17</v>
      </c>
    </row>
    <row r="78" spans="1:11" x14ac:dyDescent="0.3">
      <c r="A78" s="51">
        <v>75</v>
      </c>
      <c r="B78" s="52" t="s">
        <v>305</v>
      </c>
      <c r="C78" s="53">
        <v>83</v>
      </c>
      <c r="D78" s="54" t="s">
        <v>378</v>
      </c>
      <c r="E78" s="55">
        <v>9</v>
      </c>
      <c r="F78" s="56" t="s">
        <v>403</v>
      </c>
      <c r="G78" s="57">
        <v>55</v>
      </c>
      <c r="H78" s="57"/>
      <c r="I78" s="58" t="str">
        <f t="shared" si="2"/>
        <v>X</v>
      </c>
      <c r="J78" s="59">
        <v>92</v>
      </c>
      <c r="K78" s="60">
        <v>28</v>
      </c>
    </row>
    <row r="79" spans="1:11" x14ac:dyDescent="0.3">
      <c r="A79" s="49">
        <v>76</v>
      </c>
      <c r="B79" s="3" t="s">
        <v>219</v>
      </c>
      <c r="C79" s="5">
        <v>83</v>
      </c>
      <c r="D79" s="8" t="s">
        <v>378</v>
      </c>
      <c r="E79" s="12">
        <v>9</v>
      </c>
      <c r="F79" s="14" t="s">
        <v>392</v>
      </c>
      <c r="G79" s="19">
        <v>55</v>
      </c>
      <c r="H79" s="19"/>
      <c r="I79" s="23" t="str">
        <f t="shared" si="2"/>
        <v>X</v>
      </c>
      <c r="J79" s="25">
        <v>89</v>
      </c>
      <c r="K79" s="25">
        <v>62</v>
      </c>
    </row>
    <row r="80" spans="1:11" x14ac:dyDescent="0.3">
      <c r="A80" s="51">
        <v>77</v>
      </c>
      <c r="B80" s="52" t="s">
        <v>60</v>
      </c>
      <c r="C80" s="53">
        <v>54</v>
      </c>
      <c r="D80" s="54" t="s">
        <v>377</v>
      </c>
      <c r="E80" s="55">
        <v>57</v>
      </c>
      <c r="F80" s="56" t="s">
        <v>392</v>
      </c>
      <c r="G80" s="57">
        <v>55</v>
      </c>
      <c r="H80" s="57"/>
      <c r="I80" s="58" t="str">
        <f t="shared" si="2"/>
        <v>X</v>
      </c>
      <c r="J80" s="59">
        <v>88</v>
      </c>
      <c r="K80" s="60">
        <v>48</v>
      </c>
    </row>
    <row r="81" spans="1:11" x14ac:dyDescent="0.3">
      <c r="A81" s="49">
        <v>78</v>
      </c>
      <c r="B81" s="3" t="s">
        <v>258</v>
      </c>
      <c r="C81" s="5">
        <v>66</v>
      </c>
      <c r="D81" s="8" t="s">
        <v>378</v>
      </c>
      <c r="E81" s="12">
        <v>9</v>
      </c>
      <c r="F81" s="14" t="s">
        <v>398</v>
      </c>
      <c r="G81" s="19">
        <v>55</v>
      </c>
      <c r="H81" s="19"/>
      <c r="I81" s="23" t="str">
        <f t="shared" si="2"/>
        <v>X</v>
      </c>
      <c r="J81" s="25">
        <v>88</v>
      </c>
      <c r="K81" s="25">
        <v>43</v>
      </c>
    </row>
    <row r="82" spans="1:11" x14ac:dyDescent="0.3">
      <c r="A82" s="51">
        <v>79</v>
      </c>
      <c r="B82" s="52" t="s">
        <v>211</v>
      </c>
      <c r="C82" s="53">
        <v>53</v>
      </c>
      <c r="D82" s="54" t="s">
        <v>377</v>
      </c>
      <c r="E82" s="55">
        <v>57</v>
      </c>
      <c r="F82" s="56" t="s">
        <v>400</v>
      </c>
      <c r="G82" s="57">
        <v>55</v>
      </c>
      <c r="H82" s="57"/>
      <c r="I82" s="58" t="str">
        <f t="shared" si="2"/>
        <v>X</v>
      </c>
      <c r="J82" s="59">
        <v>86</v>
      </c>
      <c r="K82" s="60"/>
    </row>
    <row r="83" spans="1:11" x14ac:dyDescent="0.3">
      <c r="A83" s="49">
        <v>80</v>
      </c>
      <c r="B83" s="3" t="s">
        <v>21</v>
      </c>
      <c r="C83" s="5">
        <v>70</v>
      </c>
      <c r="D83" s="8" t="s">
        <v>378</v>
      </c>
      <c r="E83" s="12">
        <v>9</v>
      </c>
      <c r="F83" s="14" t="s">
        <v>391</v>
      </c>
      <c r="G83" s="19">
        <v>54</v>
      </c>
      <c r="H83" s="19"/>
      <c r="I83" s="23" t="str">
        <f t="shared" si="2"/>
        <v>X</v>
      </c>
      <c r="J83" s="25">
        <v>100</v>
      </c>
      <c r="K83" s="25">
        <v>17</v>
      </c>
    </row>
    <row r="84" spans="1:11" x14ac:dyDescent="0.3">
      <c r="A84" s="51">
        <v>81</v>
      </c>
      <c r="B84" s="52" t="s">
        <v>138</v>
      </c>
      <c r="C84" s="53">
        <v>88</v>
      </c>
      <c r="D84" s="54" t="s">
        <v>378</v>
      </c>
      <c r="E84" s="55">
        <v>9</v>
      </c>
      <c r="F84" s="56" t="s">
        <v>387</v>
      </c>
      <c r="G84" s="57">
        <v>54</v>
      </c>
      <c r="H84" s="57"/>
      <c r="I84" s="58" t="str">
        <f t="shared" si="2"/>
        <v>X</v>
      </c>
      <c r="J84" s="59">
        <v>99</v>
      </c>
      <c r="K84" s="60">
        <v>85</v>
      </c>
    </row>
    <row r="85" spans="1:11" x14ac:dyDescent="0.3">
      <c r="A85" s="49">
        <v>82</v>
      </c>
      <c r="B85" s="3" t="s">
        <v>189</v>
      </c>
      <c r="C85" s="5">
        <v>89</v>
      </c>
      <c r="D85" s="8" t="s">
        <v>378</v>
      </c>
      <c r="E85" s="12">
        <v>9</v>
      </c>
      <c r="F85" s="14" t="s">
        <v>387</v>
      </c>
      <c r="G85" s="19">
        <v>54</v>
      </c>
      <c r="H85" s="19"/>
      <c r="I85" s="23" t="str">
        <f t="shared" si="2"/>
        <v>X</v>
      </c>
      <c r="J85" s="25">
        <v>99</v>
      </c>
      <c r="K85" s="25">
        <v>85</v>
      </c>
    </row>
    <row r="86" spans="1:11" x14ac:dyDescent="0.3">
      <c r="A86" s="51">
        <v>83</v>
      </c>
      <c r="B86" s="52" t="s">
        <v>9</v>
      </c>
      <c r="C86" s="53">
        <v>99</v>
      </c>
      <c r="D86" s="54" t="s">
        <v>375</v>
      </c>
      <c r="E86" s="55">
        <v>9</v>
      </c>
      <c r="F86" s="56" t="s">
        <v>389</v>
      </c>
      <c r="G86" s="57">
        <v>54</v>
      </c>
      <c r="H86" s="57"/>
      <c r="I86" s="58" t="str">
        <f t="shared" si="2"/>
        <v>X</v>
      </c>
      <c r="J86" s="59">
        <v>99</v>
      </c>
      <c r="K86" s="60">
        <v>1</v>
      </c>
    </row>
    <row r="87" spans="1:11" x14ac:dyDescent="0.3">
      <c r="A87" s="49">
        <v>84</v>
      </c>
      <c r="B87" s="3" t="s">
        <v>25</v>
      </c>
      <c r="C87" s="5">
        <v>86</v>
      </c>
      <c r="D87" s="8" t="s">
        <v>378</v>
      </c>
      <c r="E87" s="12">
        <v>9</v>
      </c>
      <c r="F87" s="14" t="s">
        <v>398</v>
      </c>
      <c r="G87" s="19">
        <v>54</v>
      </c>
      <c r="H87" s="19"/>
      <c r="I87" s="23" t="str">
        <f t="shared" si="2"/>
        <v>X</v>
      </c>
      <c r="J87" s="25">
        <v>98</v>
      </c>
      <c r="K87" s="25">
        <v>43</v>
      </c>
    </row>
    <row r="88" spans="1:11" x14ac:dyDescent="0.3">
      <c r="A88" s="51">
        <v>85</v>
      </c>
      <c r="B88" s="52" t="s">
        <v>14</v>
      </c>
      <c r="C88" s="53">
        <v>97</v>
      </c>
      <c r="D88" s="54" t="s">
        <v>375</v>
      </c>
      <c r="E88" s="55">
        <v>9</v>
      </c>
      <c r="F88" s="56" t="s">
        <v>386</v>
      </c>
      <c r="G88" s="57">
        <v>54</v>
      </c>
      <c r="H88" s="57"/>
      <c r="I88" s="58" t="str">
        <f t="shared" si="2"/>
        <v>X</v>
      </c>
      <c r="J88" s="59">
        <v>98</v>
      </c>
      <c r="K88" s="60">
        <v>125</v>
      </c>
    </row>
    <row r="89" spans="1:11" x14ac:dyDescent="0.3">
      <c r="A89" s="49">
        <v>86</v>
      </c>
      <c r="B89" s="3" t="s">
        <v>350</v>
      </c>
      <c r="C89" s="5">
        <v>65</v>
      </c>
      <c r="D89" s="8" t="s">
        <v>378</v>
      </c>
      <c r="E89" s="12">
        <v>9</v>
      </c>
      <c r="F89" s="14" t="s">
        <v>384</v>
      </c>
      <c r="G89" s="19">
        <v>54</v>
      </c>
      <c r="H89" s="19"/>
      <c r="I89" s="23" t="str">
        <f t="shared" si="2"/>
        <v>X</v>
      </c>
      <c r="J89" s="25">
        <v>97</v>
      </c>
      <c r="K89" s="25">
        <v>91</v>
      </c>
    </row>
    <row r="90" spans="1:11" x14ac:dyDescent="0.3">
      <c r="A90" s="51">
        <v>87</v>
      </c>
      <c r="B90" s="52" t="s">
        <v>33</v>
      </c>
      <c r="C90" s="53">
        <v>79</v>
      </c>
      <c r="D90" s="54" t="s">
        <v>378</v>
      </c>
      <c r="E90" s="55" t="s">
        <v>381</v>
      </c>
      <c r="F90" s="56" t="s">
        <v>396</v>
      </c>
      <c r="G90" s="57">
        <v>54</v>
      </c>
      <c r="H90" s="57"/>
      <c r="I90" s="58" t="str">
        <f t="shared" si="2"/>
        <v>X</v>
      </c>
      <c r="J90" s="59">
        <v>97</v>
      </c>
      <c r="K90" s="60">
        <v>63</v>
      </c>
    </row>
    <row r="91" spans="1:11" x14ac:dyDescent="0.3">
      <c r="A91" s="49">
        <v>88</v>
      </c>
      <c r="B91" s="3" t="s">
        <v>260</v>
      </c>
      <c r="C91" s="5">
        <v>89</v>
      </c>
      <c r="D91" s="8" t="s">
        <v>378</v>
      </c>
      <c r="E91" s="12">
        <v>9</v>
      </c>
      <c r="F91" s="14" t="s">
        <v>386</v>
      </c>
      <c r="G91" s="19">
        <v>54</v>
      </c>
      <c r="H91" s="19"/>
      <c r="I91" s="23" t="str">
        <f t="shared" si="2"/>
        <v>X</v>
      </c>
      <c r="J91" s="25">
        <v>97</v>
      </c>
      <c r="K91" s="25">
        <v>31</v>
      </c>
    </row>
    <row r="92" spans="1:11" x14ac:dyDescent="0.3">
      <c r="A92" s="51">
        <v>89</v>
      </c>
      <c r="B92" s="52" t="s">
        <v>180</v>
      </c>
      <c r="C92" s="53">
        <v>78</v>
      </c>
      <c r="D92" s="54" t="s">
        <v>378</v>
      </c>
      <c r="E92" s="55">
        <v>57</v>
      </c>
      <c r="F92" s="56" t="s">
        <v>386</v>
      </c>
      <c r="G92" s="57">
        <v>54</v>
      </c>
      <c r="H92" s="57"/>
      <c r="I92" s="58" t="str">
        <f t="shared" si="2"/>
        <v>X</v>
      </c>
      <c r="J92" s="59">
        <v>96</v>
      </c>
      <c r="K92" s="60">
        <v>31</v>
      </c>
    </row>
    <row r="93" spans="1:11" x14ac:dyDescent="0.3">
      <c r="A93" s="49">
        <v>90</v>
      </c>
      <c r="B93" s="3" t="s">
        <v>85</v>
      </c>
      <c r="C93" s="5">
        <v>81</v>
      </c>
      <c r="D93" s="8" t="s">
        <v>378</v>
      </c>
      <c r="E93" s="12">
        <v>9</v>
      </c>
      <c r="F93" s="14" t="s">
        <v>398</v>
      </c>
      <c r="G93" s="19">
        <v>54</v>
      </c>
      <c r="H93" s="19"/>
      <c r="I93" s="23" t="str">
        <f t="shared" si="2"/>
        <v>X</v>
      </c>
      <c r="J93" s="25">
        <v>96</v>
      </c>
      <c r="K93" s="25">
        <v>75</v>
      </c>
    </row>
    <row r="94" spans="1:11" x14ac:dyDescent="0.3">
      <c r="A94" s="51">
        <v>91</v>
      </c>
      <c r="B94" s="52" t="s">
        <v>188</v>
      </c>
      <c r="C94" s="53">
        <v>85</v>
      </c>
      <c r="D94" s="54" t="s">
        <v>378</v>
      </c>
      <c r="E94" s="55">
        <v>9</v>
      </c>
      <c r="F94" s="56" t="s">
        <v>405</v>
      </c>
      <c r="G94" s="57">
        <v>54</v>
      </c>
      <c r="H94" s="57"/>
      <c r="I94" s="58" t="str">
        <f t="shared" si="2"/>
        <v>X</v>
      </c>
      <c r="J94" s="59">
        <v>96</v>
      </c>
      <c r="K94" s="60">
        <v>10</v>
      </c>
    </row>
    <row r="95" spans="1:11" x14ac:dyDescent="0.3">
      <c r="A95" s="49">
        <v>92</v>
      </c>
      <c r="B95" s="3" t="s">
        <v>361</v>
      </c>
      <c r="C95" s="5">
        <v>90</v>
      </c>
      <c r="D95" s="8" t="s">
        <v>378</v>
      </c>
      <c r="E95" s="12">
        <v>9</v>
      </c>
      <c r="F95" s="14" t="s">
        <v>394</v>
      </c>
      <c r="G95" s="19">
        <v>54</v>
      </c>
      <c r="H95" s="19"/>
      <c r="I95" s="23" t="str">
        <f t="shared" si="2"/>
        <v>X</v>
      </c>
      <c r="J95" s="25">
        <v>96</v>
      </c>
      <c r="K95" s="25">
        <v>22</v>
      </c>
    </row>
    <row r="96" spans="1:11" x14ac:dyDescent="0.3">
      <c r="A96" s="51">
        <v>93</v>
      </c>
      <c r="B96" s="52" t="s">
        <v>141</v>
      </c>
      <c r="C96" s="53">
        <v>69</v>
      </c>
      <c r="D96" s="54" t="s">
        <v>378</v>
      </c>
      <c r="E96" s="55">
        <v>9</v>
      </c>
      <c r="F96" s="56" t="s">
        <v>395</v>
      </c>
      <c r="G96" s="57">
        <v>54</v>
      </c>
      <c r="H96" s="57"/>
      <c r="I96" s="58" t="str">
        <f t="shared" si="2"/>
        <v>X</v>
      </c>
      <c r="J96" s="59">
        <v>95</v>
      </c>
      <c r="K96" s="60">
        <v>25</v>
      </c>
    </row>
    <row r="97" spans="1:11" x14ac:dyDescent="0.3">
      <c r="A97" s="49">
        <v>94</v>
      </c>
      <c r="B97" s="3" t="s">
        <v>275</v>
      </c>
      <c r="C97" s="5">
        <v>89</v>
      </c>
      <c r="D97" s="8" t="s">
        <v>378</v>
      </c>
      <c r="E97" s="12">
        <v>9</v>
      </c>
      <c r="F97" s="14" t="s">
        <v>391</v>
      </c>
      <c r="G97" s="19">
        <v>54</v>
      </c>
      <c r="H97" s="19"/>
      <c r="I97" s="23" t="str">
        <f t="shared" si="2"/>
        <v>X</v>
      </c>
      <c r="J97" s="25">
        <v>95</v>
      </c>
      <c r="K97" s="25">
        <v>16</v>
      </c>
    </row>
    <row r="98" spans="1:11" x14ac:dyDescent="0.3">
      <c r="A98" s="51">
        <v>95</v>
      </c>
      <c r="B98" s="52" t="s">
        <v>368</v>
      </c>
      <c r="C98" s="53">
        <v>92</v>
      </c>
      <c r="D98" s="54" t="s">
        <v>378</v>
      </c>
      <c r="E98" s="55">
        <v>57</v>
      </c>
      <c r="F98" s="56" t="s">
        <v>388</v>
      </c>
      <c r="G98" s="57">
        <v>54</v>
      </c>
      <c r="H98" s="57"/>
      <c r="I98" s="58" t="str">
        <f t="shared" si="2"/>
        <v>X</v>
      </c>
      <c r="J98" s="59">
        <v>95</v>
      </c>
      <c r="K98" s="60">
        <v>45</v>
      </c>
    </row>
    <row r="99" spans="1:11" x14ac:dyDescent="0.3">
      <c r="A99" s="49">
        <v>96</v>
      </c>
      <c r="B99" s="3" t="s">
        <v>268</v>
      </c>
      <c r="C99" s="5">
        <v>61</v>
      </c>
      <c r="D99" s="8" t="s">
        <v>378</v>
      </c>
      <c r="E99" s="12">
        <v>9</v>
      </c>
      <c r="F99" s="14" t="s">
        <v>384</v>
      </c>
      <c r="G99" s="19">
        <v>54</v>
      </c>
      <c r="H99" s="19"/>
      <c r="I99" s="23" t="str">
        <f t="shared" si="2"/>
        <v>X</v>
      </c>
      <c r="J99" s="25">
        <v>94</v>
      </c>
      <c r="K99" s="25">
        <v>92</v>
      </c>
    </row>
    <row r="100" spans="1:11" x14ac:dyDescent="0.3">
      <c r="A100" s="51">
        <v>97</v>
      </c>
      <c r="B100" s="52" t="s">
        <v>22</v>
      </c>
      <c r="C100" s="53">
        <v>96</v>
      </c>
      <c r="D100" s="54" t="s">
        <v>378</v>
      </c>
      <c r="E100" s="55">
        <v>9</v>
      </c>
      <c r="F100" s="56" t="s">
        <v>391</v>
      </c>
      <c r="G100" s="57">
        <v>54</v>
      </c>
      <c r="H100" s="57"/>
      <c r="I100" s="58" t="str">
        <f t="shared" ref="I100:I102" si="3">IF(OR(G100&gt;51,H100="*"),"X","")</f>
        <v>X</v>
      </c>
      <c r="J100" s="59">
        <v>94</v>
      </c>
      <c r="K100" s="60">
        <v>20</v>
      </c>
    </row>
    <row r="101" spans="1:11" x14ac:dyDescent="0.3">
      <c r="A101" s="49">
        <v>98</v>
      </c>
      <c r="B101" s="3" t="s">
        <v>172</v>
      </c>
      <c r="C101" s="5">
        <v>50</v>
      </c>
      <c r="D101" s="8" t="s">
        <v>377</v>
      </c>
      <c r="E101" s="12">
        <v>57</v>
      </c>
      <c r="F101" s="14" t="s">
        <v>394</v>
      </c>
      <c r="G101" s="19">
        <v>54</v>
      </c>
      <c r="H101" s="19"/>
      <c r="I101" s="23" t="str">
        <f t="shared" si="3"/>
        <v>X</v>
      </c>
      <c r="J101" s="25">
        <v>93</v>
      </c>
      <c r="K101" s="25">
        <v>21</v>
      </c>
    </row>
    <row r="102" spans="1:11" x14ac:dyDescent="0.3">
      <c r="A102" s="51">
        <v>99</v>
      </c>
      <c r="B102" s="52" t="s">
        <v>146</v>
      </c>
      <c r="C102" s="53">
        <v>72</v>
      </c>
      <c r="D102" s="54" t="s">
        <v>378</v>
      </c>
      <c r="E102" s="55">
        <v>57</v>
      </c>
      <c r="F102" s="56" t="s">
        <v>392</v>
      </c>
      <c r="G102" s="57">
        <v>54</v>
      </c>
      <c r="H102" s="57"/>
      <c r="I102" s="58" t="str">
        <f t="shared" si="3"/>
        <v>X</v>
      </c>
      <c r="J102" s="59">
        <v>93</v>
      </c>
      <c r="K102" s="60">
        <v>48</v>
      </c>
    </row>
    <row r="103" spans="1:11" x14ac:dyDescent="0.3">
      <c r="A103" s="49">
        <v>100</v>
      </c>
      <c r="B103" s="3" t="s">
        <v>59</v>
      </c>
      <c r="C103" s="5">
        <v>81</v>
      </c>
      <c r="D103" s="8" t="s">
        <v>378</v>
      </c>
      <c r="E103" s="12">
        <v>9</v>
      </c>
      <c r="F103" s="14" t="s">
        <v>392</v>
      </c>
      <c r="G103" s="19">
        <v>54</v>
      </c>
      <c r="H103" s="19"/>
      <c r="I103" s="23" t="s">
        <v>407</v>
      </c>
      <c r="J103" s="25">
        <v>93</v>
      </c>
      <c r="K103" s="25">
        <v>60</v>
      </c>
    </row>
    <row r="104" spans="1:11" x14ac:dyDescent="0.3">
      <c r="A104" s="51">
        <v>101</v>
      </c>
      <c r="B104" s="52" t="s">
        <v>269</v>
      </c>
      <c r="C104" s="53">
        <v>46</v>
      </c>
      <c r="D104" s="54" t="s">
        <v>376</v>
      </c>
      <c r="E104" s="55">
        <v>9</v>
      </c>
      <c r="F104" s="56" t="s">
        <v>396</v>
      </c>
      <c r="G104" s="57">
        <v>54</v>
      </c>
      <c r="H104" s="57"/>
      <c r="I104" s="58" t="str">
        <f t="shared" ref="I104:I135" si="4">IF(OR(G104&gt;51,H104="*"),"X","")</f>
        <v>X</v>
      </c>
      <c r="J104" s="59">
        <v>92</v>
      </c>
      <c r="K104" s="60">
        <v>63</v>
      </c>
    </row>
    <row r="105" spans="1:11" x14ac:dyDescent="0.3">
      <c r="A105" s="49">
        <v>102</v>
      </c>
      <c r="B105" s="3" t="s">
        <v>208</v>
      </c>
      <c r="C105" s="5">
        <v>48</v>
      </c>
      <c r="D105" s="8" t="s">
        <v>377</v>
      </c>
      <c r="E105" s="12">
        <v>9</v>
      </c>
      <c r="F105" s="14" t="s">
        <v>401</v>
      </c>
      <c r="G105" s="19">
        <v>54</v>
      </c>
      <c r="H105" s="19"/>
      <c r="I105" s="23" t="str">
        <f t="shared" si="4"/>
        <v>X</v>
      </c>
      <c r="J105" s="25">
        <v>92</v>
      </c>
      <c r="K105" s="25">
        <v>46</v>
      </c>
    </row>
    <row r="106" spans="1:11" x14ac:dyDescent="0.3">
      <c r="A106" s="51">
        <v>103</v>
      </c>
      <c r="B106" s="52" t="s">
        <v>3</v>
      </c>
      <c r="C106" s="53">
        <v>96</v>
      </c>
      <c r="D106" s="54" t="s">
        <v>378</v>
      </c>
      <c r="E106" s="55">
        <v>9</v>
      </c>
      <c r="F106" s="56" t="s">
        <v>386</v>
      </c>
      <c r="G106" s="57">
        <v>54</v>
      </c>
      <c r="H106" s="57"/>
      <c r="I106" s="58" t="str">
        <f t="shared" si="4"/>
        <v>X</v>
      </c>
      <c r="J106" s="59">
        <v>92</v>
      </c>
      <c r="K106" s="60">
        <v>32</v>
      </c>
    </row>
    <row r="107" spans="1:11" x14ac:dyDescent="0.3">
      <c r="A107" s="49">
        <v>104</v>
      </c>
      <c r="B107" s="3" t="s">
        <v>332</v>
      </c>
      <c r="C107" s="5">
        <v>74</v>
      </c>
      <c r="D107" s="8" t="s">
        <v>378</v>
      </c>
      <c r="E107" s="12">
        <v>9</v>
      </c>
      <c r="F107" s="14" t="s">
        <v>387</v>
      </c>
      <c r="G107" s="19">
        <v>54</v>
      </c>
      <c r="H107" s="19"/>
      <c r="I107" s="23" t="str">
        <f t="shared" si="4"/>
        <v>X</v>
      </c>
      <c r="J107" s="25">
        <v>91</v>
      </c>
      <c r="K107" s="25">
        <v>9</v>
      </c>
    </row>
    <row r="108" spans="1:11" x14ac:dyDescent="0.3">
      <c r="A108" s="51">
        <v>105</v>
      </c>
      <c r="B108" s="52" t="s">
        <v>118</v>
      </c>
      <c r="C108" s="53">
        <v>95</v>
      </c>
      <c r="D108" s="54" t="s">
        <v>378</v>
      </c>
      <c r="E108" s="55">
        <v>9</v>
      </c>
      <c r="F108" s="56" t="s">
        <v>394</v>
      </c>
      <c r="G108" s="57">
        <v>54</v>
      </c>
      <c r="H108" s="57"/>
      <c r="I108" s="58" t="str">
        <f t="shared" si="4"/>
        <v>X</v>
      </c>
      <c r="J108" s="59">
        <v>91</v>
      </c>
      <c r="K108" s="60">
        <v>126</v>
      </c>
    </row>
    <row r="109" spans="1:11" x14ac:dyDescent="0.3">
      <c r="A109" s="49">
        <v>106</v>
      </c>
      <c r="B109" s="3" t="s">
        <v>27</v>
      </c>
      <c r="C109" s="5">
        <v>68</v>
      </c>
      <c r="D109" s="8" t="s">
        <v>378</v>
      </c>
      <c r="E109" s="12">
        <v>57</v>
      </c>
      <c r="F109" s="14" t="s">
        <v>390</v>
      </c>
      <c r="G109" s="19">
        <v>54</v>
      </c>
      <c r="H109" s="19"/>
      <c r="I109" s="23" t="str">
        <f t="shared" si="4"/>
        <v>X</v>
      </c>
      <c r="J109" s="25">
        <v>90</v>
      </c>
      <c r="K109" s="25">
        <v>35</v>
      </c>
    </row>
    <row r="110" spans="1:11" x14ac:dyDescent="0.3">
      <c r="A110" s="51">
        <v>107</v>
      </c>
      <c r="B110" s="52" t="s">
        <v>156</v>
      </c>
      <c r="C110" s="53">
        <v>64</v>
      </c>
      <c r="D110" s="54" t="s">
        <v>378</v>
      </c>
      <c r="E110" s="55">
        <v>57</v>
      </c>
      <c r="F110" s="56" t="s">
        <v>394</v>
      </c>
      <c r="G110" s="57">
        <v>54</v>
      </c>
      <c r="H110" s="57"/>
      <c r="I110" s="58" t="str">
        <f t="shared" si="4"/>
        <v>X</v>
      </c>
      <c r="J110" s="59">
        <v>89</v>
      </c>
      <c r="K110" s="60">
        <v>23</v>
      </c>
    </row>
    <row r="111" spans="1:11" x14ac:dyDescent="0.3">
      <c r="A111" s="49">
        <v>108</v>
      </c>
      <c r="B111" s="3" t="s">
        <v>5</v>
      </c>
      <c r="C111" s="5">
        <v>78</v>
      </c>
      <c r="D111" s="8" t="s">
        <v>378</v>
      </c>
      <c r="E111" s="12">
        <v>9</v>
      </c>
      <c r="F111" s="14" t="s">
        <v>384</v>
      </c>
      <c r="G111" s="19">
        <v>54</v>
      </c>
      <c r="H111" s="19"/>
      <c r="I111" s="23" t="str">
        <f t="shared" si="4"/>
        <v>X</v>
      </c>
      <c r="J111" s="25">
        <v>89</v>
      </c>
      <c r="K111" s="25">
        <v>93</v>
      </c>
    </row>
    <row r="112" spans="1:11" x14ac:dyDescent="0.3">
      <c r="A112" s="51">
        <v>109</v>
      </c>
      <c r="B112" s="52" t="s">
        <v>307</v>
      </c>
      <c r="C112" s="53">
        <v>99</v>
      </c>
      <c r="D112" s="54" t="s">
        <v>375</v>
      </c>
      <c r="E112" s="55">
        <v>9</v>
      </c>
      <c r="F112" s="56" t="s">
        <v>395</v>
      </c>
      <c r="G112" s="57">
        <v>54</v>
      </c>
      <c r="H112" s="57"/>
      <c r="I112" s="58" t="str">
        <f t="shared" si="4"/>
        <v>X</v>
      </c>
      <c r="J112" s="59">
        <v>88</v>
      </c>
      <c r="K112" s="60">
        <v>130</v>
      </c>
    </row>
    <row r="113" spans="1:11" x14ac:dyDescent="0.3">
      <c r="A113" s="49">
        <v>110</v>
      </c>
      <c r="B113" s="3" t="s">
        <v>255</v>
      </c>
      <c r="C113" s="5">
        <v>66</v>
      </c>
      <c r="D113" s="8" t="s">
        <v>378</v>
      </c>
      <c r="E113" s="12">
        <v>9</v>
      </c>
      <c r="F113" s="14" t="s">
        <v>386</v>
      </c>
      <c r="G113" s="19">
        <v>54</v>
      </c>
      <c r="H113" s="19"/>
      <c r="I113" s="23" t="str">
        <f t="shared" si="4"/>
        <v>X</v>
      </c>
      <c r="J113" s="25">
        <v>87</v>
      </c>
      <c r="K113" s="25">
        <v>31</v>
      </c>
    </row>
    <row r="114" spans="1:11" x14ac:dyDescent="0.3">
      <c r="A114" s="51">
        <v>111</v>
      </c>
      <c r="B114" s="52" t="s">
        <v>175</v>
      </c>
      <c r="C114" s="53">
        <v>78</v>
      </c>
      <c r="D114" s="54" t="s">
        <v>378</v>
      </c>
      <c r="E114" s="55">
        <v>9</v>
      </c>
      <c r="F114" s="56" t="s">
        <v>386</v>
      </c>
      <c r="G114" s="57">
        <v>54</v>
      </c>
      <c r="H114" s="57"/>
      <c r="I114" s="58" t="str">
        <f t="shared" si="4"/>
        <v>X</v>
      </c>
      <c r="J114" s="59">
        <v>86</v>
      </c>
      <c r="K114" s="60">
        <v>89</v>
      </c>
    </row>
    <row r="115" spans="1:11" x14ac:dyDescent="0.3">
      <c r="A115" s="49">
        <v>112</v>
      </c>
      <c r="B115" s="3" t="s">
        <v>293</v>
      </c>
      <c r="C115" s="5">
        <v>50</v>
      </c>
      <c r="D115" s="8" t="s">
        <v>377</v>
      </c>
      <c r="E115" s="12">
        <v>9</v>
      </c>
      <c r="F115" s="14" t="s">
        <v>387</v>
      </c>
      <c r="G115" s="19">
        <v>53</v>
      </c>
      <c r="H115" s="19"/>
      <c r="I115" s="23" t="str">
        <f t="shared" si="4"/>
        <v>X</v>
      </c>
      <c r="J115" s="25">
        <v>99</v>
      </c>
      <c r="K115" s="25">
        <v>86</v>
      </c>
    </row>
    <row r="116" spans="1:11" x14ac:dyDescent="0.3">
      <c r="A116" s="51">
        <v>113</v>
      </c>
      <c r="B116" s="52" t="s">
        <v>282</v>
      </c>
      <c r="C116" s="53">
        <v>68</v>
      </c>
      <c r="D116" s="54" t="s">
        <v>378</v>
      </c>
      <c r="E116" s="55">
        <v>9</v>
      </c>
      <c r="F116" s="56" t="s">
        <v>398</v>
      </c>
      <c r="G116" s="57">
        <v>53</v>
      </c>
      <c r="H116" s="57"/>
      <c r="I116" s="58" t="str">
        <f t="shared" si="4"/>
        <v>X</v>
      </c>
      <c r="J116" s="59">
        <v>99</v>
      </c>
      <c r="K116" s="60">
        <v>75</v>
      </c>
    </row>
    <row r="117" spans="1:11" x14ac:dyDescent="0.3">
      <c r="A117" s="49">
        <v>114</v>
      </c>
      <c r="B117" s="3" t="s">
        <v>325</v>
      </c>
      <c r="C117" s="5">
        <v>67</v>
      </c>
      <c r="D117" s="8" t="s">
        <v>378</v>
      </c>
      <c r="E117" s="12">
        <v>9</v>
      </c>
      <c r="F117" s="14" t="s">
        <v>392</v>
      </c>
      <c r="G117" s="19">
        <v>53</v>
      </c>
      <c r="H117" s="19"/>
      <c r="I117" s="23" t="str">
        <f t="shared" si="4"/>
        <v>X</v>
      </c>
      <c r="J117" s="25">
        <v>98</v>
      </c>
      <c r="K117" s="25">
        <v>53</v>
      </c>
    </row>
    <row r="118" spans="1:11" x14ac:dyDescent="0.3">
      <c r="A118" s="51">
        <v>115</v>
      </c>
      <c r="B118" s="52" t="s">
        <v>91</v>
      </c>
      <c r="C118" s="53">
        <v>80</v>
      </c>
      <c r="D118" s="54" t="s">
        <v>378</v>
      </c>
      <c r="E118" s="55" t="s">
        <v>381</v>
      </c>
      <c r="F118" s="56" t="s">
        <v>399</v>
      </c>
      <c r="G118" s="57">
        <v>53</v>
      </c>
      <c r="H118" s="57"/>
      <c r="I118" s="58" t="str">
        <f t="shared" si="4"/>
        <v>X</v>
      </c>
      <c r="J118" s="59">
        <v>98</v>
      </c>
      <c r="K118" s="60"/>
    </row>
    <row r="119" spans="1:11" x14ac:dyDescent="0.3">
      <c r="A119" s="49">
        <v>116</v>
      </c>
      <c r="B119" s="3" t="s">
        <v>229</v>
      </c>
      <c r="C119" s="5">
        <v>86</v>
      </c>
      <c r="D119" s="8" t="s">
        <v>378</v>
      </c>
      <c r="E119" s="12">
        <v>9</v>
      </c>
      <c r="F119" s="14" t="s">
        <v>394</v>
      </c>
      <c r="G119" s="19">
        <v>53</v>
      </c>
      <c r="H119" s="19"/>
      <c r="I119" s="23" t="str">
        <f t="shared" si="4"/>
        <v>X</v>
      </c>
      <c r="J119" s="25">
        <v>98</v>
      </c>
      <c r="K119" s="25">
        <v>126</v>
      </c>
    </row>
    <row r="120" spans="1:11" x14ac:dyDescent="0.3">
      <c r="A120" s="51">
        <v>117</v>
      </c>
      <c r="B120" s="52" t="s">
        <v>349</v>
      </c>
      <c r="C120" s="53">
        <v>88</v>
      </c>
      <c r="D120" s="54" t="s">
        <v>378</v>
      </c>
      <c r="E120" s="55">
        <v>9</v>
      </c>
      <c r="F120" s="56" t="s">
        <v>384</v>
      </c>
      <c r="G120" s="57">
        <v>53</v>
      </c>
      <c r="H120" s="57"/>
      <c r="I120" s="58" t="str">
        <f t="shared" si="4"/>
        <v>X</v>
      </c>
      <c r="J120" s="59">
        <v>98</v>
      </c>
      <c r="K120" s="60">
        <v>91</v>
      </c>
    </row>
    <row r="121" spans="1:11" x14ac:dyDescent="0.3">
      <c r="A121" s="49">
        <v>118</v>
      </c>
      <c r="B121" s="3" t="s">
        <v>102</v>
      </c>
      <c r="C121" s="5">
        <v>48</v>
      </c>
      <c r="D121" s="8" t="s">
        <v>377</v>
      </c>
      <c r="E121" s="12" t="s">
        <v>381</v>
      </c>
      <c r="F121" s="14" t="s">
        <v>393</v>
      </c>
      <c r="G121" s="19">
        <v>53</v>
      </c>
      <c r="H121" s="19"/>
      <c r="I121" s="23" t="str">
        <f t="shared" si="4"/>
        <v>X</v>
      </c>
      <c r="J121" s="25">
        <v>96</v>
      </c>
      <c r="K121" s="25">
        <v>27</v>
      </c>
    </row>
    <row r="122" spans="1:11" x14ac:dyDescent="0.3">
      <c r="A122" s="51">
        <v>119</v>
      </c>
      <c r="B122" s="52" t="s">
        <v>292</v>
      </c>
      <c r="C122" s="53">
        <v>76</v>
      </c>
      <c r="D122" s="54" t="s">
        <v>378</v>
      </c>
      <c r="E122" s="55">
        <v>9</v>
      </c>
      <c r="F122" s="56" t="s">
        <v>387</v>
      </c>
      <c r="G122" s="57">
        <v>53</v>
      </c>
      <c r="H122" s="57"/>
      <c r="I122" s="58" t="str">
        <f t="shared" si="4"/>
        <v>X</v>
      </c>
      <c r="J122" s="59">
        <v>96</v>
      </c>
      <c r="K122" s="60">
        <v>9</v>
      </c>
    </row>
    <row r="123" spans="1:11" x14ac:dyDescent="0.3">
      <c r="A123" s="49">
        <v>120</v>
      </c>
      <c r="B123" s="3" t="s">
        <v>19</v>
      </c>
      <c r="C123" s="5">
        <v>95</v>
      </c>
      <c r="D123" s="8" t="s">
        <v>378</v>
      </c>
      <c r="E123" s="12">
        <v>57</v>
      </c>
      <c r="F123" s="14" t="s">
        <v>395</v>
      </c>
      <c r="G123" s="19">
        <v>53</v>
      </c>
      <c r="H123" s="19"/>
      <c r="I123" s="23" t="str">
        <f t="shared" si="4"/>
        <v>X</v>
      </c>
      <c r="J123" s="25">
        <v>96</v>
      </c>
      <c r="K123" s="25">
        <v>13</v>
      </c>
    </row>
    <row r="124" spans="1:11" x14ac:dyDescent="0.3">
      <c r="A124" s="51">
        <v>121</v>
      </c>
      <c r="B124" s="52" t="s">
        <v>163</v>
      </c>
      <c r="C124" s="53">
        <v>43</v>
      </c>
      <c r="D124" s="54" t="s">
        <v>376</v>
      </c>
      <c r="E124" s="55">
        <v>57</v>
      </c>
      <c r="F124" s="56" t="s">
        <v>400</v>
      </c>
      <c r="G124" s="57">
        <v>53</v>
      </c>
      <c r="H124" s="57"/>
      <c r="I124" s="58" t="str">
        <f t="shared" si="4"/>
        <v>X</v>
      </c>
      <c r="J124" s="59">
        <v>95</v>
      </c>
      <c r="K124" s="60">
        <v>102</v>
      </c>
    </row>
    <row r="125" spans="1:11" x14ac:dyDescent="0.3">
      <c r="A125" s="49">
        <v>122</v>
      </c>
      <c r="B125" s="3" t="s">
        <v>58</v>
      </c>
      <c r="C125" s="5">
        <v>81</v>
      </c>
      <c r="D125" s="8" t="s">
        <v>378</v>
      </c>
      <c r="E125" s="12">
        <v>9</v>
      </c>
      <c r="F125" s="14" t="s">
        <v>392</v>
      </c>
      <c r="G125" s="19">
        <v>53</v>
      </c>
      <c r="H125" s="19"/>
      <c r="I125" s="23" t="str">
        <f t="shared" si="4"/>
        <v>X</v>
      </c>
      <c r="J125" s="25">
        <v>95</v>
      </c>
      <c r="K125" s="25">
        <v>52</v>
      </c>
    </row>
    <row r="126" spans="1:11" x14ac:dyDescent="0.3">
      <c r="A126" s="51">
        <v>123</v>
      </c>
      <c r="B126" s="52" t="s">
        <v>186</v>
      </c>
      <c r="C126" s="53">
        <v>91</v>
      </c>
      <c r="D126" s="54" t="s">
        <v>378</v>
      </c>
      <c r="E126" s="55">
        <v>9</v>
      </c>
      <c r="F126" s="56" t="s">
        <v>402</v>
      </c>
      <c r="G126" s="57">
        <v>53</v>
      </c>
      <c r="H126" s="57"/>
      <c r="I126" s="58" t="str">
        <f t="shared" si="4"/>
        <v>X</v>
      </c>
      <c r="J126" s="59">
        <v>95</v>
      </c>
      <c r="K126" s="60">
        <v>105</v>
      </c>
    </row>
    <row r="127" spans="1:11" x14ac:dyDescent="0.3">
      <c r="A127" s="49">
        <v>124</v>
      </c>
      <c r="B127" s="3" t="s">
        <v>134</v>
      </c>
      <c r="C127" s="5">
        <v>53</v>
      </c>
      <c r="D127" s="8" t="s">
        <v>377</v>
      </c>
      <c r="E127" s="12">
        <v>57</v>
      </c>
      <c r="F127" s="14" t="s">
        <v>390</v>
      </c>
      <c r="G127" s="19">
        <v>53</v>
      </c>
      <c r="H127" s="19"/>
      <c r="I127" s="23" t="str">
        <f t="shared" si="4"/>
        <v>X</v>
      </c>
      <c r="J127" s="25">
        <v>94</v>
      </c>
      <c r="K127" s="25">
        <v>44</v>
      </c>
    </row>
    <row r="128" spans="1:11" x14ac:dyDescent="0.3">
      <c r="A128" s="51">
        <v>125</v>
      </c>
      <c r="B128" s="52" t="s">
        <v>193</v>
      </c>
      <c r="C128" s="53">
        <v>56</v>
      </c>
      <c r="D128" s="54" t="s">
        <v>377</v>
      </c>
      <c r="E128" s="55">
        <v>57</v>
      </c>
      <c r="F128" s="56" t="s">
        <v>396</v>
      </c>
      <c r="G128" s="57">
        <v>53</v>
      </c>
      <c r="H128" s="57"/>
      <c r="I128" s="58" t="str">
        <f t="shared" si="4"/>
        <v>X</v>
      </c>
      <c r="J128" s="59">
        <v>94</v>
      </c>
      <c r="K128" s="60">
        <v>63</v>
      </c>
    </row>
    <row r="129" spans="1:11" x14ac:dyDescent="0.3">
      <c r="A129" s="49">
        <v>126</v>
      </c>
      <c r="B129" s="3" t="s">
        <v>62</v>
      </c>
      <c r="C129" s="5">
        <v>82</v>
      </c>
      <c r="D129" s="8" t="s">
        <v>378</v>
      </c>
      <c r="E129" s="12">
        <v>9</v>
      </c>
      <c r="F129" s="14" t="s">
        <v>394</v>
      </c>
      <c r="G129" s="19">
        <v>53</v>
      </c>
      <c r="H129" s="19"/>
      <c r="I129" s="23" t="str">
        <f t="shared" si="4"/>
        <v>X</v>
      </c>
      <c r="J129" s="25">
        <v>94</v>
      </c>
      <c r="K129" s="25">
        <v>22</v>
      </c>
    </row>
    <row r="130" spans="1:11" x14ac:dyDescent="0.3">
      <c r="A130" s="51">
        <v>127</v>
      </c>
      <c r="B130" s="52" t="s">
        <v>519</v>
      </c>
      <c r="C130" s="53">
        <v>2003</v>
      </c>
      <c r="D130" s="54" t="s">
        <v>375</v>
      </c>
      <c r="E130" s="55">
        <v>9</v>
      </c>
      <c r="F130" s="56" t="s">
        <v>396</v>
      </c>
      <c r="G130" s="57">
        <v>53</v>
      </c>
      <c r="H130" s="57"/>
      <c r="I130" s="58" t="str">
        <f t="shared" si="4"/>
        <v>X</v>
      </c>
      <c r="J130" s="59">
        <v>94</v>
      </c>
      <c r="K130" s="60"/>
    </row>
    <row r="131" spans="1:11" x14ac:dyDescent="0.3">
      <c r="A131" s="49">
        <v>128</v>
      </c>
      <c r="B131" s="3" t="s">
        <v>334</v>
      </c>
      <c r="C131" s="5">
        <v>34</v>
      </c>
      <c r="D131" s="8" t="s">
        <v>376</v>
      </c>
      <c r="E131" s="12">
        <v>9</v>
      </c>
      <c r="F131" s="14" t="s">
        <v>388</v>
      </c>
      <c r="G131" s="19">
        <v>53</v>
      </c>
      <c r="H131" s="19"/>
      <c r="I131" s="23" t="str">
        <f t="shared" si="4"/>
        <v>X</v>
      </c>
      <c r="J131" s="25">
        <v>93</v>
      </c>
      <c r="K131" s="25">
        <v>46</v>
      </c>
    </row>
    <row r="132" spans="1:11" x14ac:dyDescent="0.3">
      <c r="A132" s="51">
        <v>129</v>
      </c>
      <c r="B132" s="52" t="s">
        <v>371</v>
      </c>
      <c r="C132" s="53">
        <v>58</v>
      </c>
      <c r="D132" s="54" t="s">
        <v>378</v>
      </c>
      <c r="E132" s="55">
        <v>9</v>
      </c>
      <c r="F132" s="56" t="s">
        <v>391</v>
      </c>
      <c r="G132" s="57">
        <v>53</v>
      </c>
      <c r="H132" s="57"/>
      <c r="I132" s="58" t="str">
        <f t="shared" si="4"/>
        <v>X</v>
      </c>
      <c r="J132" s="59">
        <v>93</v>
      </c>
      <c r="K132" s="60">
        <v>78</v>
      </c>
    </row>
    <row r="133" spans="1:11" x14ac:dyDescent="0.3">
      <c r="A133" s="49">
        <v>130</v>
      </c>
      <c r="B133" s="3" t="s">
        <v>306</v>
      </c>
      <c r="C133" s="5">
        <v>96</v>
      </c>
      <c r="D133" s="8" t="s">
        <v>378</v>
      </c>
      <c r="E133" s="12">
        <v>9</v>
      </c>
      <c r="F133" s="14" t="s">
        <v>395</v>
      </c>
      <c r="G133" s="19">
        <v>53</v>
      </c>
      <c r="H133" s="19"/>
      <c r="I133" s="23" t="str">
        <f t="shared" si="4"/>
        <v>X</v>
      </c>
      <c r="J133" s="25">
        <v>93</v>
      </c>
      <c r="K133" s="25">
        <v>13</v>
      </c>
    </row>
    <row r="134" spans="1:11" x14ac:dyDescent="0.3">
      <c r="A134" s="51">
        <v>131</v>
      </c>
      <c r="B134" s="52" t="s">
        <v>276</v>
      </c>
      <c r="C134" s="53">
        <v>57</v>
      </c>
      <c r="D134" s="54" t="s">
        <v>377</v>
      </c>
      <c r="E134" s="55">
        <v>9</v>
      </c>
      <c r="F134" s="56" t="s">
        <v>391</v>
      </c>
      <c r="G134" s="57">
        <v>53</v>
      </c>
      <c r="H134" s="57"/>
      <c r="I134" s="58" t="str">
        <f t="shared" si="4"/>
        <v>X</v>
      </c>
      <c r="J134" s="59">
        <v>92</v>
      </c>
      <c r="K134" s="60">
        <v>17</v>
      </c>
    </row>
    <row r="135" spans="1:11" x14ac:dyDescent="0.3">
      <c r="A135" s="49">
        <v>132</v>
      </c>
      <c r="B135" s="3" t="s">
        <v>117</v>
      </c>
      <c r="C135" s="5">
        <v>70</v>
      </c>
      <c r="D135" s="8" t="s">
        <v>378</v>
      </c>
      <c r="E135" s="12">
        <v>9</v>
      </c>
      <c r="F135" s="14" t="s">
        <v>394</v>
      </c>
      <c r="G135" s="19">
        <v>53</v>
      </c>
      <c r="H135" s="19"/>
      <c r="I135" s="23" t="str">
        <f t="shared" si="4"/>
        <v>X</v>
      </c>
      <c r="J135" s="25">
        <v>92</v>
      </c>
      <c r="K135" s="25"/>
    </row>
    <row r="136" spans="1:11" x14ac:dyDescent="0.3">
      <c r="A136" s="51">
        <v>133</v>
      </c>
      <c r="B136" s="52" t="s">
        <v>207</v>
      </c>
      <c r="C136" s="53">
        <v>86</v>
      </c>
      <c r="D136" s="54" t="s">
        <v>378</v>
      </c>
      <c r="E136" s="55">
        <v>9</v>
      </c>
      <c r="F136" s="56" t="s">
        <v>389</v>
      </c>
      <c r="G136" s="57">
        <v>53</v>
      </c>
      <c r="H136" s="57"/>
      <c r="I136" s="58" t="str">
        <f t="shared" ref="I136:I167" si="5">IF(OR(G136&gt;51,H136="*"),"X","")</f>
        <v>X</v>
      </c>
      <c r="J136" s="59">
        <v>92</v>
      </c>
      <c r="K136" s="60">
        <v>1</v>
      </c>
    </row>
    <row r="137" spans="1:11" x14ac:dyDescent="0.3">
      <c r="A137" s="49">
        <v>134</v>
      </c>
      <c r="B137" s="3" t="s">
        <v>41</v>
      </c>
      <c r="C137" s="5">
        <v>57</v>
      </c>
      <c r="D137" s="8" t="s">
        <v>377</v>
      </c>
      <c r="E137" s="12">
        <v>57</v>
      </c>
      <c r="F137" s="14" t="s">
        <v>394</v>
      </c>
      <c r="G137" s="19">
        <v>53</v>
      </c>
      <c r="H137" s="19"/>
      <c r="I137" s="23" t="str">
        <f t="shared" si="5"/>
        <v>X</v>
      </c>
      <c r="J137" s="25">
        <v>91</v>
      </c>
      <c r="K137" s="25">
        <v>22</v>
      </c>
    </row>
    <row r="138" spans="1:11" x14ac:dyDescent="0.3">
      <c r="A138" s="51">
        <v>135</v>
      </c>
      <c r="B138" s="52" t="s">
        <v>212</v>
      </c>
      <c r="C138" s="53">
        <v>71</v>
      </c>
      <c r="D138" s="54" t="s">
        <v>378</v>
      </c>
      <c r="E138" s="55">
        <v>9</v>
      </c>
      <c r="F138" s="56" t="s">
        <v>392</v>
      </c>
      <c r="G138" s="57">
        <v>53</v>
      </c>
      <c r="H138" s="57"/>
      <c r="I138" s="58" t="str">
        <f t="shared" si="5"/>
        <v>X</v>
      </c>
      <c r="J138" s="59">
        <v>91</v>
      </c>
      <c r="K138" s="60">
        <v>53</v>
      </c>
    </row>
    <row r="139" spans="1:11" x14ac:dyDescent="0.3">
      <c r="A139" s="49">
        <v>136</v>
      </c>
      <c r="B139" s="3" t="s">
        <v>18</v>
      </c>
      <c r="C139" s="5">
        <v>87</v>
      </c>
      <c r="D139" s="8" t="s">
        <v>378</v>
      </c>
      <c r="E139" s="12">
        <v>9</v>
      </c>
      <c r="F139" s="14" t="s">
        <v>394</v>
      </c>
      <c r="G139" s="19">
        <v>53</v>
      </c>
      <c r="H139" s="19"/>
      <c r="I139" s="23" t="str">
        <f t="shared" si="5"/>
        <v>X</v>
      </c>
      <c r="J139" s="25">
        <v>91</v>
      </c>
      <c r="K139" s="25">
        <v>24</v>
      </c>
    </row>
    <row r="140" spans="1:11" x14ac:dyDescent="0.3">
      <c r="A140" s="51">
        <v>137</v>
      </c>
      <c r="B140" s="52" t="s">
        <v>206</v>
      </c>
      <c r="C140" s="53">
        <v>78</v>
      </c>
      <c r="D140" s="54" t="s">
        <v>378</v>
      </c>
      <c r="E140" s="55">
        <v>57</v>
      </c>
      <c r="F140" s="56" t="s">
        <v>387</v>
      </c>
      <c r="G140" s="57">
        <v>53</v>
      </c>
      <c r="H140" s="57"/>
      <c r="I140" s="58" t="str">
        <f t="shared" si="5"/>
        <v>X</v>
      </c>
      <c r="J140" s="59">
        <v>90</v>
      </c>
      <c r="K140" s="60">
        <v>9</v>
      </c>
    </row>
    <row r="141" spans="1:11" x14ac:dyDescent="0.3">
      <c r="A141" s="49">
        <v>138</v>
      </c>
      <c r="B141" s="3" t="s">
        <v>227</v>
      </c>
      <c r="C141" s="5">
        <v>84</v>
      </c>
      <c r="D141" s="8" t="s">
        <v>378</v>
      </c>
      <c r="E141" s="12">
        <v>9</v>
      </c>
      <c r="F141" s="14" t="s">
        <v>398</v>
      </c>
      <c r="G141" s="19">
        <v>53</v>
      </c>
      <c r="H141" s="19"/>
      <c r="I141" s="23" t="str">
        <f t="shared" si="5"/>
        <v>X</v>
      </c>
      <c r="J141" s="25">
        <v>90</v>
      </c>
      <c r="K141" s="25">
        <v>43</v>
      </c>
    </row>
    <row r="142" spans="1:11" x14ac:dyDescent="0.3">
      <c r="A142" s="51">
        <v>139</v>
      </c>
      <c r="B142" s="52" t="s">
        <v>171</v>
      </c>
      <c r="C142" s="53">
        <v>40</v>
      </c>
      <c r="D142" s="54" t="s">
        <v>376</v>
      </c>
      <c r="E142" s="55">
        <v>9</v>
      </c>
      <c r="F142" s="56" t="s">
        <v>384</v>
      </c>
      <c r="G142" s="57">
        <v>53</v>
      </c>
      <c r="H142" s="57"/>
      <c r="I142" s="58" t="str">
        <f t="shared" si="5"/>
        <v>X</v>
      </c>
      <c r="J142" s="59">
        <v>89</v>
      </c>
      <c r="K142" s="60">
        <v>93</v>
      </c>
    </row>
    <row r="143" spans="1:11" x14ac:dyDescent="0.3">
      <c r="A143" s="49">
        <v>140</v>
      </c>
      <c r="B143" s="3" t="s">
        <v>4</v>
      </c>
      <c r="C143" s="5">
        <v>68</v>
      </c>
      <c r="D143" s="8" t="s">
        <v>378</v>
      </c>
      <c r="E143" s="12">
        <v>9</v>
      </c>
      <c r="F143" s="14" t="s">
        <v>386</v>
      </c>
      <c r="G143" s="19">
        <v>53</v>
      </c>
      <c r="H143" s="19"/>
      <c r="I143" s="23" t="str">
        <f t="shared" si="5"/>
        <v>X</v>
      </c>
      <c r="J143" s="25">
        <v>88</v>
      </c>
      <c r="K143" s="25">
        <v>89</v>
      </c>
    </row>
    <row r="144" spans="1:11" x14ac:dyDescent="0.3">
      <c r="A144" s="51">
        <v>141</v>
      </c>
      <c r="B144" s="52" t="s">
        <v>143</v>
      </c>
      <c r="C144" s="53">
        <v>95</v>
      </c>
      <c r="D144" s="54" t="s">
        <v>378</v>
      </c>
      <c r="E144" s="55">
        <v>9</v>
      </c>
      <c r="F144" s="56" t="s">
        <v>395</v>
      </c>
      <c r="G144" s="57">
        <v>53</v>
      </c>
      <c r="H144" s="57"/>
      <c r="I144" s="58" t="str">
        <f t="shared" si="5"/>
        <v>X</v>
      </c>
      <c r="J144" s="59">
        <v>88</v>
      </c>
      <c r="K144" s="60">
        <v>13</v>
      </c>
    </row>
    <row r="145" spans="1:11" x14ac:dyDescent="0.3">
      <c r="A145" s="49">
        <v>142</v>
      </c>
      <c r="B145" s="3" t="s">
        <v>44</v>
      </c>
      <c r="C145" s="5">
        <v>96</v>
      </c>
      <c r="D145" s="8" t="s">
        <v>378</v>
      </c>
      <c r="E145" s="12">
        <v>9</v>
      </c>
      <c r="F145" s="14" t="s">
        <v>394</v>
      </c>
      <c r="G145" s="19">
        <v>53</v>
      </c>
      <c r="H145" s="19"/>
      <c r="I145" s="23" t="str">
        <f t="shared" si="5"/>
        <v>X</v>
      </c>
      <c r="J145" s="25">
        <v>88</v>
      </c>
      <c r="K145" s="25">
        <v>98</v>
      </c>
    </row>
    <row r="146" spans="1:11" x14ac:dyDescent="0.3">
      <c r="A146" s="51">
        <v>143</v>
      </c>
      <c r="B146" s="52" t="s">
        <v>165</v>
      </c>
      <c r="C146" s="53">
        <v>73</v>
      </c>
      <c r="D146" s="54" t="s">
        <v>378</v>
      </c>
      <c r="E146" s="55">
        <v>57</v>
      </c>
      <c r="F146" s="56" t="s">
        <v>389</v>
      </c>
      <c r="G146" s="57">
        <v>53</v>
      </c>
      <c r="H146" s="57"/>
      <c r="I146" s="58" t="str">
        <f t="shared" si="5"/>
        <v>X</v>
      </c>
      <c r="J146" s="59">
        <v>87</v>
      </c>
      <c r="K146" s="60">
        <v>2</v>
      </c>
    </row>
    <row r="147" spans="1:11" x14ac:dyDescent="0.3">
      <c r="A147" s="49">
        <v>144</v>
      </c>
      <c r="B147" s="3" t="s">
        <v>311</v>
      </c>
      <c r="C147" s="5">
        <v>80</v>
      </c>
      <c r="D147" s="8" t="s">
        <v>378</v>
      </c>
      <c r="E147" s="12">
        <v>9</v>
      </c>
      <c r="F147" s="14" t="s">
        <v>384</v>
      </c>
      <c r="G147" s="19">
        <v>53</v>
      </c>
      <c r="H147" s="19"/>
      <c r="I147" s="23" t="str">
        <f t="shared" si="5"/>
        <v>X</v>
      </c>
      <c r="J147" s="25">
        <v>87</v>
      </c>
      <c r="K147" s="25">
        <v>92</v>
      </c>
    </row>
    <row r="148" spans="1:11" x14ac:dyDescent="0.3">
      <c r="A148" s="51">
        <v>145</v>
      </c>
      <c r="B148" s="52" t="s">
        <v>362</v>
      </c>
      <c r="C148" s="53">
        <v>64</v>
      </c>
      <c r="D148" s="54" t="s">
        <v>378</v>
      </c>
      <c r="E148" s="55">
        <v>9</v>
      </c>
      <c r="F148" s="56" t="s">
        <v>398</v>
      </c>
      <c r="G148" s="57">
        <v>53</v>
      </c>
      <c r="H148" s="57"/>
      <c r="I148" s="58" t="str">
        <f t="shared" si="5"/>
        <v>X</v>
      </c>
      <c r="J148" s="59">
        <v>84</v>
      </c>
      <c r="K148" s="60">
        <v>41</v>
      </c>
    </row>
    <row r="149" spans="1:11" x14ac:dyDescent="0.3">
      <c r="A149" s="49">
        <v>146</v>
      </c>
      <c r="B149" s="3" t="s">
        <v>284</v>
      </c>
      <c r="C149" s="5">
        <v>78</v>
      </c>
      <c r="D149" s="8" t="s">
        <v>378</v>
      </c>
      <c r="E149" s="12">
        <v>9</v>
      </c>
      <c r="F149" s="14" t="s">
        <v>391</v>
      </c>
      <c r="G149" s="19">
        <v>53</v>
      </c>
      <c r="H149" s="19"/>
      <c r="I149" s="23" t="str">
        <f t="shared" si="5"/>
        <v>X</v>
      </c>
      <c r="J149" s="25">
        <v>83</v>
      </c>
      <c r="K149" s="25">
        <v>16</v>
      </c>
    </row>
    <row r="150" spans="1:11" x14ac:dyDescent="0.3">
      <c r="A150" s="51">
        <v>147</v>
      </c>
      <c r="B150" s="52" t="s">
        <v>290</v>
      </c>
      <c r="C150" s="53">
        <v>98</v>
      </c>
      <c r="D150" s="54" t="s">
        <v>375</v>
      </c>
      <c r="E150" s="55">
        <v>9</v>
      </c>
      <c r="F150" s="56" t="s">
        <v>391</v>
      </c>
      <c r="G150" s="57">
        <v>52</v>
      </c>
      <c r="H150" s="57"/>
      <c r="I150" s="58" t="str">
        <f t="shared" si="5"/>
        <v>X</v>
      </c>
      <c r="J150" s="59">
        <v>99</v>
      </c>
      <c r="K150" s="60">
        <v>15</v>
      </c>
    </row>
    <row r="151" spans="1:11" x14ac:dyDescent="0.3">
      <c r="A151" s="49">
        <v>148</v>
      </c>
      <c r="B151" s="3" t="s">
        <v>326</v>
      </c>
      <c r="C151" s="5">
        <v>70</v>
      </c>
      <c r="D151" s="8" t="s">
        <v>378</v>
      </c>
      <c r="E151" s="12">
        <v>57</v>
      </c>
      <c r="F151" s="14" t="s">
        <v>390</v>
      </c>
      <c r="G151" s="19">
        <v>52</v>
      </c>
      <c r="H151" s="19"/>
      <c r="I151" s="23" t="str">
        <f t="shared" si="5"/>
        <v>X</v>
      </c>
      <c r="J151" s="25">
        <v>98</v>
      </c>
      <c r="K151" s="25">
        <v>36</v>
      </c>
    </row>
    <row r="152" spans="1:11" x14ac:dyDescent="0.3">
      <c r="A152" s="51">
        <v>149</v>
      </c>
      <c r="B152" s="52" t="s">
        <v>203</v>
      </c>
      <c r="C152" s="53">
        <v>91</v>
      </c>
      <c r="D152" s="54" t="s">
        <v>378</v>
      </c>
      <c r="E152" s="55">
        <v>9</v>
      </c>
      <c r="F152" s="56" t="s">
        <v>387</v>
      </c>
      <c r="G152" s="57">
        <v>52</v>
      </c>
      <c r="H152" s="57"/>
      <c r="I152" s="58" t="str">
        <f t="shared" si="5"/>
        <v>X</v>
      </c>
      <c r="J152" s="59">
        <v>98</v>
      </c>
      <c r="K152" s="60">
        <v>10</v>
      </c>
    </row>
    <row r="153" spans="1:11" x14ac:dyDescent="0.3">
      <c r="A153" s="49">
        <v>150</v>
      </c>
      <c r="B153" s="3" t="s">
        <v>277</v>
      </c>
      <c r="C153" s="5">
        <v>86</v>
      </c>
      <c r="D153" s="8" t="s">
        <v>378</v>
      </c>
      <c r="E153" s="12">
        <v>57</v>
      </c>
      <c r="F153" s="14" t="s">
        <v>397</v>
      </c>
      <c r="G153" s="19">
        <v>52</v>
      </c>
      <c r="H153" s="19"/>
      <c r="I153" s="23" t="str">
        <f t="shared" si="5"/>
        <v>X</v>
      </c>
      <c r="J153" s="25">
        <v>97</v>
      </c>
      <c r="K153" s="25">
        <v>39</v>
      </c>
    </row>
    <row r="154" spans="1:11" x14ac:dyDescent="0.3">
      <c r="A154" s="51">
        <v>151</v>
      </c>
      <c r="B154" s="52" t="s">
        <v>196</v>
      </c>
      <c r="C154" s="53">
        <v>41</v>
      </c>
      <c r="D154" s="54" t="s">
        <v>376</v>
      </c>
      <c r="E154" s="55">
        <v>9</v>
      </c>
      <c r="F154" s="56" t="s">
        <v>391</v>
      </c>
      <c r="G154" s="57">
        <v>52</v>
      </c>
      <c r="H154" s="57"/>
      <c r="I154" s="58" t="str">
        <f t="shared" si="5"/>
        <v>X</v>
      </c>
      <c r="J154" s="59">
        <v>96</v>
      </c>
      <c r="K154" s="60">
        <v>17</v>
      </c>
    </row>
    <row r="155" spans="1:11" x14ac:dyDescent="0.3">
      <c r="A155" s="49">
        <v>152</v>
      </c>
      <c r="B155" s="3" t="s">
        <v>128</v>
      </c>
      <c r="C155" s="5">
        <v>58</v>
      </c>
      <c r="D155" s="8" t="s">
        <v>378</v>
      </c>
      <c r="E155" s="12">
        <v>57</v>
      </c>
      <c r="F155" s="14" t="s">
        <v>394</v>
      </c>
      <c r="G155" s="19">
        <v>52</v>
      </c>
      <c r="H155" s="19"/>
      <c r="I155" s="23" t="str">
        <f t="shared" si="5"/>
        <v>X</v>
      </c>
      <c r="J155" s="25">
        <v>95</v>
      </c>
      <c r="K155" s="25">
        <v>21</v>
      </c>
    </row>
    <row r="156" spans="1:11" x14ac:dyDescent="0.3">
      <c r="A156" s="51">
        <v>153</v>
      </c>
      <c r="B156" s="52" t="s">
        <v>184</v>
      </c>
      <c r="C156" s="53">
        <v>95</v>
      </c>
      <c r="D156" s="54" t="s">
        <v>378</v>
      </c>
      <c r="E156" s="55">
        <v>57</v>
      </c>
      <c r="F156" s="56" t="s">
        <v>389</v>
      </c>
      <c r="G156" s="57">
        <v>52</v>
      </c>
      <c r="H156" s="57"/>
      <c r="I156" s="58" t="str">
        <f t="shared" si="5"/>
        <v>X</v>
      </c>
      <c r="J156" s="59">
        <v>95</v>
      </c>
      <c r="K156" s="60">
        <v>123</v>
      </c>
    </row>
    <row r="157" spans="1:11" x14ac:dyDescent="0.3">
      <c r="A157" s="49">
        <v>154</v>
      </c>
      <c r="B157" s="3" t="s">
        <v>54</v>
      </c>
      <c r="C157" s="5">
        <v>2005</v>
      </c>
      <c r="D157" s="8" t="s">
        <v>379</v>
      </c>
      <c r="E157" s="12">
        <v>9</v>
      </c>
      <c r="F157" s="14" t="s">
        <v>395</v>
      </c>
      <c r="G157" s="19">
        <v>52</v>
      </c>
      <c r="H157" s="19"/>
      <c r="I157" s="23" t="str">
        <f t="shared" si="5"/>
        <v>X</v>
      </c>
      <c r="J157" s="25">
        <v>95</v>
      </c>
      <c r="K157" s="25">
        <v>130</v>
      </c>
    </row>
    <row r="158" spans="1:11" x14ac:dyDescent="0.3">
      <c r="A158" s="51">
        <v>155</v>
      </c>
      <c r="B158" s="52" t="s">
        <v>185</v>
      </c>
      <c r="C158" s="53">
        <v>60</v>
      </c>
      <c r="D158" s="54" t="s">
        <v>378</v>
      </c>
      <c r="E158" s="55">
        <v>57</v>
      </c>
      <c r="F158" s="56" t="s">
        <v>389</v>
      </c>
      <c r="G158" s="57">
        <v>52</v>
      </c>
      <c r="H158" s="57"/>
      <c r="I158" s="58" t="str">
        <f t="shared" si="5"/>
        <v>X</v>
      </c>
      <c r="J158" s="59">
        <v>94</v>
      </c>
      <c r="K158" s="60">
        <v>123</v>
      </c>
    </row>
    <row r="159" spans="1:11" x14ac:dyDescent="0.3">
      <c r="A159" s="49">
        <v>156</v>
      </c>
      <c r="B159" s="3" t="s">
        <v>363</v>
      </c>
      <c r="C159" s="5">
        <v>74</v>
      </c>
      <c r="D159" s="8" t="s">
        <v>378</v>
      </c>
      <c r="E159" s="12">
        <v>9</v>
      </c>
      <c r="F159" s="14" t="s">
        <v>396</v>
      </c>
      <c r="G159" s="19">
        <v>52</v>
      </c>
      <c r="H159" s="19"/>
      <c r="I159" s="23" t="str">
        <f t="shared" si="5"/>
        <v>X</v>
      </c>
      <c r="J159" s="25">
        <v>94</v>
      </c>
      <c r="K159" s="25">
        <v>63</v>
      </c>
    </row>
    <row r="160" spans="1:11" x14ac:dyDescent="0.3">
      <c r="A160" s="51">
        <v>157</v>
      </c>
      <c r="B160" s="52" t="s">
        <v>213</v>
      </c>
      <c r="C160" s="53">
        <v>55</v>
      </c>
      <c r="D160" s="54" t="s">
        <v>377</v>
      </c>
      <c r="E160" s="55">
        <v>57</v>
      </c>
      <c r="F160" s="56" t="s">
        <v>392</v>
      </c>
      <c r="G160" s="57">
        <v>52</v>
      </c>
      <c r="H160" s="57"/>
      <c r="I160" s="58" t="str">
        <f t="shared" si="5"/>
        <v>X</v>
      </c>
      <c r="J160" s="59">
        <v>93</v>
      </c>
      <c r="K160" s="60">
        <v>48</v>
      </c>
    </row>
    <row r="161" spans="1:11" x14ac:dyDescent="0.3">
      <c r="A161" s="49">
        <v>158</v>
      </c>
      <c r="B161" s="3" t="s">
        <v>289</v>
      </c>
      <c r="C161" s="5">
        <v>87</v>
      </c>
      <c r="D161" s="8" t="s">
        <v>378</v>
      </c>
      <c r="E161" s="12">
        <v>9</v>
      </c>
      <c r="F161" s="14" t="s">
        <v>391</v>
      </c>
      <c r="G161" s="19">
        <v>52</v>
      </c>
      <c r="H161" s="19"/>
      <c r="I161" s="23" t="str">
        <f t="shared" si="5"/>
        <v>X</v>
      </c>
      <c r="J161" s="25">
        <v>93</v>
      </c>
      <c r="K161" s="25">
        <v>78</v>
      </c>
    </row>
    <row r="162" spans="1:11" x14ac:dyDescent="0.3">
      <c r="A162" s="51">
        <v>159</v>
      </c>
      <c r="B162" s="52" t="s">
        <v>192</v>
      </c>
      <c r="C162" s="53">
        <v>75</v>
      </c>
      <c r="D162" s="54" t="s">
        <v>378</v>
      </c>
      <c r="E162" s="55">
        <v>9</v>
      </c>
      <c r="F162" s="56" t="s">
        <v>387</v>
      </c>
      <c r="G162" s="57">
        <v>52</v>
      </c>
      <c r="H162" s="57"/>
      <c r="I162" s="58" t="str">
        <f t="shared" si="5"/>
        <v>X</v>
      </c>
      <c r="J162" s="59">
        <v>92</v>
      </c>
      <c r="K162" s="60">
        <v>10</v>
      </c>
    </row>
    <row r="163" spans="1:11" x14ac:dyDescent="0.3">
      <c r="A163" s="49">
        <v>160</v>
      </c>
      <c r="B163" s="3" t="s">
        <v>248</v>
      </c>
      <c r="C163" s="5">
        <v>83</v>
      </c>
      <c r="D163" s="8" t="s">
        <v>378</v>
      </c>
      <c r="E163" s="12">
        <v>9</v>
      </c>
      <c r="F163" s="14" t="s">
        <v>393</v>
      </c>
      <c r="G163" s="19">
        <v>52</v>
      </c>
      <c r="H163" s="19"/>
      <c r="I163" s="23" t="str">
        <f t="shared" si="5"/>
        <v>X</v>
      </c>
      <c r="J163" s="25">
        <v>92</v>
      </c>
      <c r="K163" s="25">
        <v>27</v>
      </c>
    </row>
    <row r="164" spans="1:11" x14ac:dyDescent="0.3">
      <c r="A164" s="51">
        <v>161</v>
      </c>
      <c r="B164" s="52" t="s">
        <v>17</v>
      </c>
      <c r="C164" s="53">
        <v>97</v>
      </c>
      <c r="D164" s="54" t="s">
        <v>375</v>
      </c>
      <c r="E164" s="55">
        <v>9</v>
      </c>
      <c r="F164" s="56" t="s">
        <v>395</v>
      </c>
      <c r="G164" s="57">
        <v>52</v>
      </c>
      <c r="H164" s="57"/>
      <c r="I164" s="58" t="str">
        <f t="shared" si="5"/>
        <v>X</v>
      </c>
      <c r="J164" s="59">
        <v>92</v>
      </c>
      <c r="K164" s="60">
        <v>130</v>
      </c>
    </row>
    <row r="165" spans="1:11" x14ac:dyDescent="0.3">
      <c r="A165" s="49">
        <v>162</v>
      </c>
      <c r="B165" s="3" t="s">
        <v>300</v>
      </c>
      <c r="C165" s="5">
        <v>42</v>
      </c>
      <c r="D165" s="8" t="s">
        <v>376</v>
      </c>
      <c r="E165" s="12">
        <v>57</v>
      </c>
      <c r="F165" s="14" t="s">
        <v>390</v>
      </c>
      <c r="G165" s="19">
        <v>52</v>
      </c>
      <c r="H165" s="19"/>
      <c r="I165" s="23" t="str">
        <f t="shared" si="5"/>
        <v>X</v>
      </c>
      <c r="J165" s="25">
        <v>91</v>
      </c>
      <c r="K165" s="25">
        <v>44</v>
      </c>
    </row>
    <row r="166" spans="1:11" x14ac:dyDescent="0.3">
      <c r="A166" s="51">
        <v>163</v>
      </c>
      <c r="B166" s="52" t="s">
        <v>170</v>
      </c>
      <c r="C166" s="53">
        <v>58</v>
      </c>
      <c r="D166" s="54" t="s">
        <v>378</v>
      </c>
      <c r="E166" s="55">
        <v>9</v>
      </c>
      <c r="F166" s="56" t="s">
        <v>384</v>
      </c>
      <c r="G166" s="57">
        <v>52</v>
      </c>
      <c r="H166" s="57"/>
      <c r="I166" s="58" t="str">
        <f t="shared" si="5"/>
        <v>X</v>
      </c>
      <c r="J166" s="59">
        <v>91</v>
      </c>
      <c r="K166" s="60">
        <v>92</v>
      </c>
    </row>
    <row r="167" spans="1:11" x14ac:dyDescent="0.3">
      <c r="A167" s="49">
        <v>164</v>
      </c>
      <c r="B167" s="3" t="s">
        <v>53</v>
      </c>
      <c r="C167" s="5">
        <v>72</v>
      </c>
      <c r="D167" s="8" t="s">
        <v>378</v>
      </c>
      <c r="E167" s="12">
        <v>57</v>
      </c>
      <c r="F167" s="14" t="s">
        <v>395</v>
      </c>
      <c r="G167" s="19">
        <v>52</v>
      </c>
      <c r="H167" s="19"/>
      <c r="I167" s="23" t="str">
        <f t="shared" si="5"/>
        <v>X</v>
      </c>
      <c r="J167" s="25">
        <v>91</v>
      </c>
      <c r="K167" s="25">
        <v>25</v>
      </c>
    </row>
    <row r="168" spans="1:11" x14ac:dyDescent="0.3">
      <c r="A168" s="51">
        <v>165</v>
      </c>
      <c r="B168" s="52" t="s">
        <v>133</v>
      </c>
      <c r="C168" s="53">
        <v>74</v>
      </c>
      <c r="D168" s="54" t="s">
        <v>378</v>
      </c>
      <c r="E168" s="55">
        <v>9</v>
      </c>
      <c r="F168" s="56" t="s">
        <v>390</v>
      </c>
      <c r="G168" s="57">
        <v>52</v>
      </c>
      <c r="H168" s="57"/>
      <c r="I168" s="58" t="str">
        <f t="shared" ref="I168:I181" si="6">IF(OR(G168&gt;51,H168="*"),"X","")</f>
        <v>X</v>
      </c>
      <c r="J168" s="59">
        <v>91</v>
      </c>
      <c r="K168" s="60">
        <v>35</v>
      </c>
    </row>
    <row r="169" spans="1:11" x14ac:dyDescent="0.3">
      <c r="A169" s="49">
        <v>166</v>
      </c>
      <c r="B169" s="3" t="s">
        <v>222</v>
      </c>
      <c r="C169" s="5">
        <v>87</v>
      </c>
      <c r="D169" s="8" t="s">
        <v>378</v>
      </c>
      <c r="E169" s="12">
        <v>9</v>
      </c>
      <c r="F169" s="14" t="s">
        <v>384</v>
      </c>
      <c r="G169" s="19">
        <v>52</v>
      </c>
      <c r="H169" s="19"/>
      <c r="I169" s="23" t="str">
        <f t="shared" si="6"/>
        <v>X</v>
      </c>
      <c r="J169" s="25">
        <v>90</v>
      </c>
      <c r="K169" s="25">
        <v>127</v>
      </c>
    </row>
    <row r="170" spans="1:11" x14ac:dyDescent="0.3">
      <c r="A170" s="51">
        <v>167</v>
      </c>
      <c r="B170" s="52" t="s">
        <v>84</v>
      </c>
      <c r="C170" s="53">
        <v>47</v>
      </c>
      <c r="D170" s="54" t="s">
        <v>376</v>
      </c>
      <c r="E170" s="55">
        <v>9</v>
      </c>
      <c r="F170" s="56" t="s">
        <v>402</v>
      </c>
      <c r="G170" s="57">
        <v>52</v>
      </c>
      <c r="H170" s="57"/>
      <c r="I170" s="58" t="str">
        <f t="shared" si="6"/>
        <v>X</v>
      </c>
      <c r="J170" s="59">
        <v>89</v>
      </c>
      <c r="K170" s="60">
        <v>105</v>
      </c>
    </row>
    <row r="171" spans="1:11" x14ac:dyDescent="0.3">
      <c r="A171" s="49">
        <v>168</v>
      </c>
      <c r="B171" s="3" t="s">
        <v>149</v>
      </c>
      <c r="C171" s="5">
        <v>49</v>
      </c>
      <c r="D171" s="8" t="s">
        <v>377</v>
      </c>
      <c r="E171" s="12">
        <v>9</v>
      </c>
      <c r="F171" s="14" t="s">
        <v>400</v>
      </c>
      <c r="G171" s="19">
        <v>52</v>
      </c>
      <c r="H171" s="19"/>
      <c r="I171" s="23" t="str">
        <f t="shared" si="6"/>
        <v>X</v>
      </c>
      <c r="J171" s="25">
        <v>89</v>
      </c>
      <c r="K171" s="25">
        <v>102</v>
      </c>
    </row>
    <row r="172" spans="1:11" x14ac:dyDescent="0.3">
      <c r="A172" s="51">
        <v>169</v>
      </c>
      <c r="B172" s="52" t="s">
        <v>129</v>
      </c>
      <c r="C172" s="53">
        <v>53</v>
      </c>
      <c r="D172" s="54" t="s">
        <v>377</v>
      </c>
      <c r="E172" s="55" t="s">
        <v>381</v>
      </c>
      <c r="F172" s="56" t="s">
        <v>384</v>
      </c>
      <c r="G172" s="57">
        <v>52</v>
      </c>
      <c r="H172" s="57"/>
      <c r="I172" s="58" t="str">
        <f t="shared" si="6"/>
        <v>X</v>
      </c>
      <c r="J172" s="59">
        <v>89</v>
      </c>
      <c r="K172" s="60">
        <v>93</v>
      </c>
    </row>
    <row r="173" spans="1:11" x14ac:dyDescent="0.3">
      <c r="A173" s="49">
        <v>170</v>
      </c>
      <c r="B173" s="3" t="s">
        <v>345</v>
      </c>
      <c r="C173" s="5">
        <v>87</v>
      </c>
      <c r="D173" s="8" t="s">
        <v>378</v>
      </c>
      <c r="E173" s="12">
        <v>57</v>
      </c>
      <c r="F173" s="14" t="s">
        <v>386</v>
      </c>
      <c r="G173" s="19">
        <v>52</v>
      </c>
      <c r="H173" s="19"/>
      <c r="I173" s="23" t="str">
        <f t="shared" si="6"/>
        <v>X</v>
      </c>
      <c r="J173" s="25">
        <v>89</v>
      </c>
      <c r="K173" s="25">
        <v>31</v>
      </c>
    </row>
    <row r="174" spans="1:11" x14ac:dyDescent="0.3">
      <c r="A174" s="51">
        <v>171</v>
      </c>
      <c r="B174" s="52" t="s">
        <v>360</v>
      </c>
      <c r="C174" s="53">
        <v>96</v>
      </c>
      <c r="D174" s="54" t="s">
        <v>378</v>
      </c>
      <c r="E174" s="55">
        <v>9</v>
      </c>
      <c r="F174" s="56" t="s">
        <v>386</v>
      </c>
      <c r="G174" s="57">
        <v>52</v>
      </c>
      <c r="H174" s="57"/>
      <c r="I174" s="58" t="str">
        <f t="shared" si="6"/>
        <v>X</v>
      </c>
      <c r="J174" s="59">
        <v>89</v>
      </c>
      <c r="K174" s="60">
        <v>32</v>
      </c>
    </row>
    <row r="175" spans="1:11" x14ac:dyDescent="0.3">
      <c r="A175" s="49">
        <v>172</v>
      </c>
      <c r="B175" s="3" t="s">
        <v>52</v>
      </c>
      <c r="C175" s="5">
        <v>39</v>
      </c>
      <c r="D175" s="8" t="s">
        <v>376</v>
      </c>
      <c r="E175" s="12">
        <v>9</v>
      </c>
      <c r="F175" s="14" t="s">
        <v>394</v>
      </c>
      <c r="G175" s="19">
        <v>52</v>
      </c>
      <c r="H175" s="19"/>
      <c r="I175" s="23" t="str">
        <f t="shared" si="6"/>
        <v>X</v>
      </c>
      <c r="J175" s="25">
        <v>88</v>
      </c>
      <c r="K175" s="25">
        <v>24</v>
      </c>
    </row>
    <row r="176" spans="1:11" x14ac:dyDescent="0.3">
      <c r="A176" s="51">
        <v>173</v>
      </c>
      <c r="B176" s="52" t="s">
        <v>259</v>
      </c>
      <c r="C176" s="53">
        <v>73</v>
      </c>
      <c r="D176" s="54" t="s">
        <v>378</v>
      </c>
      <c r="E176" s="55">
        <v>9</v>
      </c>
      <c r="F176" s="56" t="s">
        <v>394</v>
      </c>
      <c r="G176" s="57">
        <v>52</v>
      </c>
      <c r="H176" s="57"/>
      <c r="I176" s="58" t="str">
        <f t="shared" si="6"/>
        <v>X</v>
      </c>
      <c r="J176" s="59">
        <v>87</v>
      </c>
      <c r="K176" s="60"/>
    </row>
    <row r="177" spans="1:11" x14ac:dyDescent="0.3">
      <c r="A177" s="49">
        <v>174</v>
      </c>
      <c r="B177" s="3" t="s">
        <v>67</v>
      </c>
      <c r="C177" s="5">
        <v>94</v>
      </c>
      <c r="D177" s="8" t="s">
        <v>378</v>
      </c>
      <c r="E177" s="12">
        <v>9</v>
      </c>
      <c r="F177" s="14" t="s">
        <v>395</v>
      </c>
      <c r="G177" s="19">
        <v>52</v>
      </c>
      <c r="H177" s="19"/>
      <c r="I177" s="23" t="str">
        <f t="shared" si="6"/>
        <v>X</v>
      </c>
      <c r="J177" s="25">
        <v>87</v>
      </c>
      <c r="K177" s="25">
        <v>73</v>
      </c>
    </row>
    <row r="178" spans="1:11" x14ac:dyDescent="0.3">
      <c r="A178" s="51">
        <v>175</v>
      </c>
      <c r="B178" s="52" t="s">
        <v>166</v>
      </c>
      <c r="C178" s="53">
        <v>75</v>
      </c>
      <c r="D178" s="54" t="s">
        <v>378</v>
      </c>
      <c r="E178" s="55">
        <v>9</v>
      </c>
      <c r="F178" s="56" t="s">
        <v>402</v>
      </c>
      <c r="G178" s="57">
        <v>52</v>
      </c>
      <c r="H178" s="57"/>
      <c r="I178" s="58" t="str">
        <f t="shared" si="6"/>
        <v>X</v>
      </c>
      <c r="J178" s="59">
        <v>86</v>
      </c>
      <c r="K178" s="60">
        <v>105</v>
      </c>
    </row>
    <row r="179" spans="1:11" x14ac:dyDescent="0.3">
      <c r="A179" s="49">
        <v>176</v>
      </c>
      <c r="B179" s="3" t="s">
        <v>224</v>
      </c>
      <c r="C179" s="5">
        <v>84</v>
      </c>
      <c r="D179" s="8" t="s">
        <v>378</v>
      </c>
      <c r="E179" s="12">
        <v>9</v>
      </c>
      <c r="F179" s="14" t="s">
        <v>384</v>
      </c>
      <c r="G179" s="19">
        <v>52</v>
      </c>
      <c r="H179" s="19"/>
      <c r="I179" s="23" t="str">
        <f t="shared" si="6"/>
        <v>X</v>
      </c>
      <c r="J179" s="25">
        <v>83</v>
      </c>
      <c r="K179" s="25">
        <v>127</v>
      </c>
    </row>
    <row r="180" spans="1:11" x14ac:dyDescent="0.3">
      <c r="A180" s="51">
        <v>177</v>
      </c>
      <c r="B180" s="52" t="s">
        <v>523</v>
      </c>
      <c r="C180" s="53">
        <v>99</v>
      </c>
      <c r="D180" s="54" t="s">
        <v>375</v>
      </c>
      <c r="E180" s="55">
        <v>9</v>
      </c>
      <c r="F180" s="56" t="s">
        <v>390</v>
      </c>
      <c r="G180" s="57">
        <v>52</v>
      </c>
      <c r="H180" s="57"/>
      <c r="I180" s="58" t="str">
        <f t="shared" si="6"/>
        <v>X</v>
      </c>
      <c r="J180" s="59">
        <v>81</v>
      </c>
      <c r="K180" s="60"/>
    </row>
    <row r="181" spans="1:11" x14ac:dyDescent="0.3">
      <c r="A181" s="49">
        <v>178</v>
      </c>
      <c r="B181" s="3" t="s">
        <v>367</v>
      </c>
      <c r="C181" s="5">
        <v>45</v>
      </c>
      <c r="D181" s="8" t="s">
        <v>376</v>
      </c>
      <c r="E181" s="12">
        <v>9</v>
      </c>
      <c r="F181" s="14" t="s">
        <v>399</v>
      </c>
      <c r="G181" s="19">
        <v>52</v>
      </c>
      <c r="H181" s="19"/>
      <c r="I181" s="23" t="str">
        <f t="shared" si="6"/>
        <v>X</v>
      </c>
      <c r="J181" s="25">
        <v>76</v>
      </c>
      <c r="K181" s="25">
        <v>57</v>
      </c>
    </row>
    <row r="182" spans="1:11" x14ac:dyDescent="0.3">
      <c r="A182" s="51">
        <v>179</v>
      </c>
      <c r="B182" s="52" t="s">
        <v>49</v>
      </c>
      <c r="C182" s="53">
        <v>58</v>
      </c>
      <c r="D182" s="54" t="s">
        <v>378</v>
      </c>
      <c r="E182" s="55">
        <v>57</v>
      </c>
      <c r="F182" s="56" t="s">
        <v>394</v>
      </c>
      <c r="G182" s="57">
        <v>51</v>
      </c>
      <c r="H182" s="57"/>
      <c r="I182" s="58" t="s">
        <v>407</v>
      </c>
      <c r="J182" s="59">
        <v>99</v>
      </c>
      <c r="K182" s="60">
        <v>24</v>
      </c>
    </row>
    <row r="183" spans="1:11" x14ac:dyDescent="0.3">
      <c r="A183" s="49">
        <v>180</v>
      </c>
      <c r="B183" s="3" t="s">
        <v>1</v>
      </c>
      <c r="C183" s="5">
        <v>98</v>
      </c>
      <c r="D183" s="8" t="s">
        <v>375</v>
      </c>
      <c r="E183" s="12">
        <v>9</v>
      </c>
      <c r="F183" s="14" t="s">
        <v>384</v>
      </c>
      <c r="G183" s="19">
        <v>51</v>
      </c>
      <c r="H183" s="19"/>
      <c r="I183" s="23" t="s">
        <v>411</v>
      </c>
      <c r="J183" s="25">
        <v>99</v>
      </c>
      <c r="K183" s="25">
        <v>93</v>
      </c>
    </row>
    <row r="184" spans="1:11" x14ac:dyDescent="0.3">
      <c r="A184" s="51">
        <v>181</v>
      </c>
      <c r="B184" s="52" t="s">
        <v>55</v>
      </c>
      <c r="C184" s="53">
        <v>39</v>
      </c>
      <c r="D184" s="54" t="s">
        <v>376</v>
      </c>
      <c r="E184" s="55">
        <v>9</v>
      </c>
      <c r="F184" s="56" t="s">
        <v>395</v>
      </c>
      <c r="G184" s="57">
        <v>51</v>
      </c>
      <c r="H184" s="57"/>
      <c r="I184" s="58" t="s">
        <v>407</v>
      </c>
      <c r="J184" s="59">
        <v>98</v>
      </c>
      <c r="K184" s="60">
        <v>25</v>
      </c>
    </row>
    <row r="185" spans="1:11" x14ac:dyDescent="0.3">
      <c r="A185" s="49">
        <v>182</v>
      </c>
      <c r="B185" s="3" t="s">
        <v>357</v>
      </c>
      <c r="C185" s="5">
        <v>58</v>
      </c>
      <c r="D185" s="8" t="s">
        <v>378</v>
      </c>
      <c r="E185" s="12">
        <v>5</v>
      </c>
      <c r="F185" s="14" t="s">
        <v>392</v>
      </c>
      <c r="G185" s="19">
        <v>51</v>
      </c>
      <c r="H185" s="19"/>
      <c r="I185" s="23" t="s">
        <v>407</v>
      </c>
      <c r="J185" s="25">
        <v>98</v>
      </c>
      <c r="K185" s="25">
        <v>52</v>
      </c>
    </row>
    <row r="186" spans="1:11" x14ac:dyDescent="0.3">
      <c r="A186" s="51">
        <v>183</v>
      </c>
      <c r="B186" s="52" t="s">
        <v>123</v>
      </c>
      <c r="C186" s="53">
        <v>95</v>
      </c>
      <c r="D186" s="54" t="s">
        <v>378</v>
      </c>
      <c r="E186" s="55">
        <v>9</v>
      </c>
      <c r="F186" s="56" t="s">
        <v>394</v>
      </c>
      <c r="G186" s="57">
        <v>51</v>
      </c>
      <c r="H186" s="57"/>
      <c r="I186" s="58" t="s">
        <v>407</v>
      </c>
      <c r="J186" s="59">
        <v>98</v>
      </c>
      <c r="K186" s="60">
        <v>126</v>
      </c>
    </row>
    <row r="187" spans="1:11" x14ac:dyDescent="0.3">
      <c r="A187" s="49">
        <v>184</v>
      </c>
      <c r="B187" s="3" t="s">
        <v>267</v>
      </c>
      <c r="C187" s="5">
        <v>96</v>
      </c>
      <c r="D187" s="8" t="s">
        <v>378</v>
      </c>
      <c r="E187" s="12">
        <v>9</v>
      </c>
      <c r="F187" s="14" t="s">
        <v>384</v>
      </c>
      <c r="G187" s="19">
        <v>51</v>
      </c>
      <c r="H187" s="19"/>
      <c r="I187" s="23" t="s">
        <v>407</v>
      </c>
      <c r="J187" s="25">
        <v>98</v>
      </c>
      <c r="K187" s="25">
        <v>131</v>
      </c>
    </row>
    <row r="188" spans="1:11" x14ac:dyDescent="0.3">
      <c r="A188" s="51">
        <v>185</v>
      </c>
      <c r="B188" s="52" t="s">
        <v>64</v>
      </c>
      <c r="C188" s="53">
        <v>46</v>
      </c>
      <c r="D188" s="54" t="s">
        <v>376</v>
      </c>
      <c r="E188" s="55">
        <v>57</v>
      </c>
      <c r="F188" s="56" t="s">
        <v>402</v>
      </c>
      <c r="G188" s="57">
        <v>51</v>
      </c>
      <c r="H188" s="57"/>
      <c r="I188" s="58" t="s">
        <v>407</v>
      </c>
      <c r="J188" s="59">
        <v>97</v>
      </c>
      <c r="K188" s="60">
        <v>105</v>
      </c>
    </row>
    <row r="189" spans="1:11" x14ac:dyDescent="0.3">
      <c r="A189" s="49">
        <v>186</v>
      </c>
      <c r="B189" s="3" t="s">
        <v>65</v>
      </c>
      <c r="C189" s="5">
        <v>85</v>
      </c>
      <c r="D189" s="8" t="s">
        <v>378</v>
      </c>
      <c r="E189" s="12">
        <v>9</v>
      </c>
      <c r="F189" s="14" t="s">
        <v>392</v>
      </c>
      <c r="G189" s="19">
        <v>51</v>
      </c>
      <c r="H189" s="19"/>
      <c r="I189" s="23" t="s">
        <v>407</v>
      </c>
      <c r="J189" s="25">
        <v>96</v>
      </c>
      <c r="K189" s="25">
        <v>50</v>
      </c>
    </row>
    <row r="190" spans="1:11" x14ac:dyDescent="0.3">
      <c r="A190" s="51">
        <v>187</v>
      </c>
      <c r="B190" s="52" t="s">
        <v>178</v>
      </c>
      <c r="C190" s="53">
        <v>86</v>
      </c>
      <c r="D190" s="54" t="s">
        <v>378</v>
      </c>
      <c r="E190" s="55" t="s">
        <v>381</v>
      </c>
      <c r="F190" s="56" t="s">
        <v>396</v>
      </c>
      <c r="G190" s="57">
        <v>51</v>
      </c>
      <c r="H190" s="57"/>
      <c r="I190" s="58" t="s">
        <v>407</v>
      </c>
      <c r="J190" s="59">
        <v>96</v>
      </c>
      <c r="K190" s="60">
        <v>58</v>
      </c>
    </row>
    <row r="191" spans="1:11" x14ac:dyDescent="0.3">
      <c r="A191" s="49">
        <v>188</v>
      </c>
      <c r="B191" s="3" t="s">
        <v>151</v>
      </c>
      <c r="C191" s="5">
        <v>65</v>
      </c>
      <c r="D191" s="8" t="s">
        <v>378</v>
      </c>
      <c r="E191" s="12">
        <v>9</v>
      </c>
      <c r="F191" s="14" t="s">
        <v>398</v>
      </c>
      <c r="G191" s="19">
        <v>51</v>
      </c>
      <c r="H191" s="19"/>
      <c r="I191" s="23" t="s">
        <v>407</v>
      </c>
      <c r="J191" s="25">
        <v>95</v>
      </c>
      <c r="K191" s="25">
        <v>42</v>
      </c>
    </row>
    <row r="192" spans="1:11" x14ac:dyDescent="0.3">
      <c r="A192" s="51">
        <v>189</v>
      </c>
      <c r="B192" s="52" t="s">
        <v>169</v>
      </c>
      <c r="C192" s="53">
        <v>84</v>
      </c>
      <c r="D192" s="54" t="s">
        <v>378</v>
      </c>
      <c r="E192" s="55">
        <v>9</v>
      </c>
      <c r="F192" s="56" t="s">
        <v>388</v>
      </c>
      <c r="G192" s="57">
        <v>51</v>
      </c>
      <c r="H192" s="57"/>
      <c r="I192" s="58" t="s">
        <v>407</v>
      </c>
      <c r="J192" s="59">
        <v>95</v>
      </c>
      <c r="K192" s="60">
        <v>45</v>
      </c>
    </row>
    <row r="193" spans="1:11" x14ac:dyDescent="0.3">
      <c r="A193" s="49">
        <v>190</v>
      </c>
      <c r="B193" s="3" t="s">
        <v>257</v>
      </c>
      <c r="C193" s="5">
        <v>91</v>
      </c>
      <c r="D193" s="8" t="s">
        <v>378</v>
      </c>
      <c r="E193" s="12">
        <v>9</v>
      </c>
      <c r="F193" s="14" t="s">
        <v>398</v>
      </c>
      <c r="G193" s="19">
        <v>51</v>
      </c>
      <c r="H193" s="19"/>
      <c r="I193" s="23" t="s">
        <v>407</v>
      </c>
      <c r="J193" s="25">
        <v>95</v>
      </c>
      <c r="K193" s="25">
        <v>43</v>
      </c>
    </row>
    <row r="194" spans="1:11" x14ac:dyDescent="0.3">
      <c r="A194" s="51">
        <v>191</v>
      </c>
      <c r="B194" s="52" t="s">
        <v>521</v>
      </c>
      <c r="C194" s="53">
        <v>2002</v>
      </c>
      <c r="D194" s="54" t="s">
        <v>375</v>
      </c>
      <c r="E194" s="55">
        <v>9</v>
      </c>
      <c r="F194" s="56" t="s">
        <v>390</v>
      </c>
      <c r="G194" s="57">
        <v>51</v>
      </c>
      <c r="H194" s="57"/>
      <c r="I194" s="58" t="s">
        <v>407</v>
      </c>
      <c r="J194" s="59">
        <v>95</v>
      </c>
      <c r="K194" s="60">
        <v>111</v>
      </c>
    </row>
    <row r="195" spans="1:11" x14ac:dyDescent="0.3">
      <c r="A195" s="49">
        <v>192</v>
      </c>
      <c r="B195" s="3" t="s">
        <v>237</v>
      </c>
      <c r="C195" s="5">
        <v>43</v>
      </c>
      <c r="D195" s="8" t="s">
        <v>376</v>
      </c>
      <c r="E195" s="12">
        <v>9</v>
      </c>
      <c r="F195" s="14" t="s">
        <v>401</v>
      </c>
      <c r="G195" s="19">
        <v>51</v>
      </c>
      <c r="H195" s="19"/>
      <c r="I195" s="23" t="s">
        <v>407</v>
      </c>
      <c r="J195" s="25">
        <v>94</v>
      </c>
      <c r="K195" s="25"/>
    </row>
    <row r="196" spans="1:11" x14ac:dyDescent="0.3">
      <c r="A196" s="51">
        <v>193</v>
      </c>
      <c r="B196" s="52" t="s">
        <v>83</v>
      </c>
      <c r="C196" s="53">
        <v>88</v>
      </c>
      <c r="D196" s="54" t="s">
        <v>378</v>
      </c>
      <c r="E196" s="55">
        <v>9</v>
      </c>
      <c r="F196" s="56" t="s">
        <v>387</v>
      </c>
      <c r="G196" s="57">
        <v>51</v>
      </c>
      <c r="H196" s="57"/>
      <c r="I196" s="58" t="s">
        <v>407</v>
      </c>
      <c r="J196" s="59">
        <v>94</v>
      </c>
      <c r="K196" s="60">
        <v>86</v>
      </c>
    </row>
    <row r="197" spans="1:11" x14ac:dyDescent="0.3">
      <c r="A197" s="49">
        <v>194</v>
      </c>
      <c r="B197" s="3" t="s">
        <v>46</v>
      </c>
      <c r="C197" s="5">
        <v>63</v>
      </c>
      <c r="D197" s="8" t="s">
        <v>378</v>
      </c>
      <c r="E197" s="12">
        <v>57</v>
      </c>
      <c r="F197" s="14" t="s">
        <v>389</v>
      </c>
      <c r="G197" s="19">
        <v>51</v>
      </c>
      <c r="H197" s="19"/>
      <c r="I197" s="23" t="s">
        <v>407</v>
      </c>
      <c r="J197" s="25">
        <v>93</v>
      </c>
      <c r="K197" s="25">
        <v>123</v>
      </c>
    </row>
    <row r="198" spans="1:11" x14ac:dyDescent="0.3">
      <c r="A198" s="51">
        <v>195</v>
      </c>
      <c r="B198" s="52" t="s">
        <v>316</v>
      </c>
      <c r="C198" s="53">
        <v>48</v>
      </c>
      <c r="D198" s="54" t="s">
        <v>377</v>
      </c>
      <c r="E198" s="55">
        <v>9</v>
      </c>
      <c r="F198" s="56" t="s">
        <v>399</v>
      </c>
      <c r="G198" s="57">
        <v>51</v>
      </c>
      <c r="H198" s="57"/>
      <c r="I198" s="58" t="s">
        <v>407</v>
      </c>
      <c r="J198" s="59">
        <v>92</v>
      </c>
      <c r="K198" s="60">
        <v>57</v>
      </c>
    </row>
    <row r="199" spans="1:11" x14ac:dyDescent="0.3">
      <c r="A199" s="49">
        <v>196</v>
      </c>
      <c r="B199" s="3" t="s">
        <v>119</v>
      </c>
      <c r="C199" s="5">
        <v>61</v>
      </c>
      <c r="D199" s="8" t="s">
        <v>378</v>
      </c>
      <c r="E199" s="12">
        <v>57</v>
      </c>
      <c r="F199" s="14" t="s">
        <v>391</v>
      </c>
      <c r="G199" s="19">
        <v>51</v>
      </c>
      <c r="H199" s="19"/>
      <c r="I199" s="23" t="s">
        <v>407</v>
      </c>
      <c r="J199" s="25">
        <v>92</v>
      </c>
      <c r="K199" s="25">
        <v>17</v>
      </c>
    </row>
    <row r="200" spans="1:11" x14ac:dyDescent="0.3">
      <c r="A200" s="51">
        <v>197</v>
      </c>
      <c r="B200" s="52" t="s">
        <v>109</v>
      </c>
      <c r="C200" s="53">
        <v>46</v>
      </c>
      <c r="D200" s="54" t="s">
        <v>376</v>
      </c>
      <c r="E200" s="55">
        <v>57</v>
      </c>
      <c r="F200" s="56" t="s">
        <v>390</v>
      </c>
      <c r="G200" s="57">
        <v>51</v>
      </c>
      <c r="H200" s="57"/>
      <c r="I200" s="58" t="s">
        <v>407</v>
      </c>
      <c r="J200" s="59">
        <v>91</v>
      </c>
      <c r="K200" s="60">
        <v>35</v>
      </c>
    </row>
    <row r="201" spans="1:11" x14ac:dyDescent="0.3">
      <c r="A201" s="49">
        <v>198</v>
      </c>
      <c r="B201" s="3" t="s">
        <v>209</v>
      </c>
      <c r="C201" s="5">
        <v>63</v>
      </c>
      <c r="D201" s="8" t="s">
        <v>378</v>
      </c>
      <c r="E201" s="12">
        <v>57</v>
      </c>
      <c r="F201" s="14" t="s">
        <v>390</v>
      </c>
      <c r="G201" s="19">
        <v>51</v>
      </c>
      <c r="H201" s="19"/>
      <c r="I201" s="23" t="s">
        <v>407</v>
      </c>
      <c r="J201" s="25">
        <v>91</v>
      </c>
      <c r="K201" s="25">
        <v>44</v>
      </c>
    </row>
    <row r="202" spans="1:11" x14ac:dyDescent="0.3">
      <c r="A202" s="51">
        <v>199</v>
      </c>
      <c r="B202" s="52" t="s">
        <v>324</v>
      </c>
      <c r="C202" s="53">
        <v>69</v>
      </c>
      <c r="D202" s="54" t="s">
        <v>378</v>
      </c>
      <c r="E202" s="55">
        <v>9</v>
      </c>
      <c r="F202" s="56" t="s">
        <v>392</v>
      </c>
      <c r="G202" s="57">
        <v>51</v>
      </c>
      <c r="H202" s="57"/>
      <c r="I202" s="58" t="s">
        <v>407</v>
      </c>
      <c r="J202" s="59">
        <v>91</v>
      </c>
      <c r="K202" s="60">
        <v>50</v>
      </c>
    </row>
    <row r="203" spans="1:11" x14ac:dyDescent="0.3">
      <c r="A203" s="49">
        <v>200</v>
      </c>
      <c r="B203" s="3" t="s">
        <v>280</v>
      </c>
      <c r="C203" s="5">
        <v>92</v>
      </c>
      <c r="D203" s="8" t="s">
        <v>378</v>
      </c>
      <c r="E203" s="12">
        <v>9</v>
      </c>
      <c r="F203" s="14" t="s">
        <v>395</v>
      </c>
      <c r="G203" s="19">
        <v>51</v>
      </c>
      <c r="H203" s="19"/>
      <c r="I203" s="23" t="s">
        <v>407</v>
      </c>
      <c r="J203" s="25">
        <v>91</v>
      </c>
      <c r="K203" s="25">
        <v>26</v>
      </c>
    </row>
    <row r="204" spans="1:11" x14ac:dyDescent="0.3">
      <c r="A204" s="51">
        <v>201</v>
      </c>
      <c r="B204" s="52" t="s">
        <v>317</v>
      </c>
      <c r="C204" s="53">
        <v>54</v>
      </c>
      <c r="D204" s="54" t="s">
        <v>377</v>
      </c>
      <c r="E204" s="55">
        <v>57</v>
      </c>
      <c r="F204" s="56" t="s">
        <v>394</v>
      </c>
      <c r="G204" s="57">
        <v>51</v>
      </c>
      <c r="H204" s="57"/>
      <c r="I204" s="58" t="s">
        <v>407</v>
      </c>
      <c r="J204" s="59">
        <v>90</v>
      </c>
      <c r="K204" s="60">
        <v>21</v>
      </c>
    </row>
    <row r="205" spans="1:11" x14ac:dyDescent="0.3">
      <c r="A205" s="49">
        <v>202</v>
      </c>
      <c r="B205" s="3" t="s">
        <v>116</v>
      </c>
      <c r="C205" s="5">
        <v>68</v>
      </c>
      <c r="D205" s="8" t="s">
        <v>378</v>
      </c>
      <c r="E205" s="12">
        <v>9</v>
      </c>
      <c r="F205" s="14" t="s">
        <v>395</v>
      </c>
      <c r="G205" s="19">
        <v>51</v>
      </c>
      <c r="H205" s="19"/>
      <c r="I205" s="23" t="s">
        <v>407</v>
      </c>
      <c r="J205" s="25">
        <v>89</v>
      </c>
      <c r="K205" s="25">
        <v>25</v>
      </c>
    </row>
    <row r="206" spans="1:11" x14ac:dyDescent="0.3">
      <c r="A206" s="51">
        <v>203</v>
      </c>
      <c r="B206" s="52" t="s">
        <v>124</v>
      </c>
      <c r="C206" s="53">
        <v>86</v>
      </c>
      <c r="D206" s="54" t="s">
        <v>378</v>
      </c>
      <c r="E206" s="55">
        <v>9</v>
      </c>
      <c r="F206" s="56" t="s">
        <v>394</v>
      </c>
      <c r="G206" s="57">
        <v>51</v>
      </c>
      <c r="H206" s="57"/>
      <c r="I206" s="58" t="s">
        <v>407</v>
      </c>
      <c r="J206" s="59">
        <v>89</v>
      </c>
      <c r="K206" s="60">
        <v>24</v>
      </c>
    </row>
    <row r="207" spans="1:11" x14ac:dyDescent="0.3">
      <c r="A207" s="49">
        <v>204</v>
      </c>
      <c r="B207" s="3" t="s">
        <v>179</v>
      </c>
      <c r="C207" s="5">
        <v>98</v>
      </c>
      <c r="D207" s="8" t="s">
        <v>375</v>
      </c>
      <c r="E207" s="12">
        <v>9</v>
      </c>
      <c r="F207" s="14" t="s">
        <v>386</v>
      </c>
      <c r="G207" s="19">
        <v>51</v>
      </c>
      <c r="H207" s="19"/>
      <c r="I207" s="23" t="s">
        <v>407</v>
      </c>
      <c r="J207" s="25">
        <v>89</v>
      </c>
      <c r="K207" s="25">
        <v>116</v>
      </c>
    </row>
    <row r="208" spans="1:11" x14ac:dyDescent="0.3">
      <c r="A208" s="51">
        <v>205</v>
      </c>
      <c r="B208" s="52" t="s">
        <v>366</v>
      </c>
      <c r="C208" s="53">
        <v>61</v>
      </c>
      <c r="D208" s="54" t="s">
        <v>378</v>
      </c>
      <c r="E208" s="55">
        <v>9</v>
      </c>
      <c r="F208" s="56" t="s">
        <v>393</v>
      </c>
      <c r="G208" s="57">
        <v>51</v>
      </c>
      <c r="H208" s="57"/>
      <c r="I208" s="58" t="s">
        <v>407</v>
      </c>
      <c r="J208" s="59">
        <v>88</v>
      </c>
      <c r="K208" s="60">
        <v>27</v>
      </c>
    </row>
    <row r="209" spans="1:11" x14ac:dyDescent="0.3">
      <c r="A209" s="49">
        <v>206</v>
      </c>
      <c r="B209" s="3" t="s">
        <v>164</v>
      </c>
      <c r="C209" s="5">
        <v>54</v>
      </c>
      <c r="D209" s="8" t="s">
        <v>377</v>
      </c>
      <c r="E209" s="12">
        <v>57</v>
      </c>
      <c r="F209" s="14" t="s">
        <v>399</v>
      </c>
      <c r="G209" s="19">
        <v>51</v>
      </c>
      <c r="H209" s="19"/>
      <c r="I209" s="23" t="s">
        <v>407</v>
      </c>
      <c r="J209" s="25">
        <v>87</v>
      </c>
      <c r="K209" s="25">
        <v>57</v>
      </c>
    </row>
    <row r="210" spans="1:11" x14ac:dyDescent="0.3">
      <c r="A210" s="51">
        <v>207</v>
      </c>
      <c r="B210" s="52" t="s">
        <v>328</v>
      </c>
      <c r="C210" s="53">
        <v>61</v>
      </c>
      <c r="D210" s="54" t="s">
        <v>378</v>
      </c>
      <c r="E210" s="55">
        <v>9</v>
      </c>
      <c r="F210" s="56" t="s">
        <v>397</v>
      </c>
      <c r="G210" s="57">
        <v>51</v>
      </c>
      <c r="H210" s="57"/>
      <c r="I210" s="58" t="s">
        <v>407</v>
      </c>
      <c r="J210" s="59">
        <v>86</v>
      </c>
      <c r="K210" s="60">
        <v>39</v>
      </c>
    </row>
    <row r="211" spans="1:11" x14ac:dyDescent="0.3">
      <c r="A211" s="49">
        <v>208</v>
      </c>
      <c r="B211" s="3" t="s">
        <v>327</v>
      </c>
      <c r="C211" s="5">
        <v>71</v>
      </c>
      <c r="D211" s="8" t="s">
        <v>378</v>
      </c>
      <c r="E211" s="12" t="s">
        <v>381</v>
      </c>
      <c r="F211" s="14" t="s">
        <v>396</v>
      </c>
      <c r="G211" s="19">
        <v>51</v>
      </c>
      <c r="H211" s="19"/>
      <c r="I211" s="23" t="s">
        <v>407</v>
      </c>
      <c r="J211" s="25">
        <v>86</v>
      </c>
      <c r="K211" s="25">
        <v>54</v>
      </c>
    </row>
    <row r="212" spans="1:11" x14ac:dyDescent="0.3">
      <c r="A212" s="51">
        <v>209</v>
      </c>
      <c r="B212" s="52" t="s">
        <v>161</v>
      </c>
      <c r="C212" s="53">
        <v>83</v>
      </c>
      <c r="D212" s="54" t="s">
        <v>378</v>
      </c>
      <c r="E212" s="55">
        <v>9</v>
      </c>
      <c r="F212" s="56" t="s">
        <v>388</v>
      </c>
      <c r="G212" s="57">
        <v>51</v>
      </c>
      <c r="H212" s="57"/>
      <c r="I212" s="58" t="s">
        <v>411</v>
      </c>
      <c r="J212" s="59">
        <v>86</v>
      </c>
      <c r="K212" s="60">
        <v>46</v>
      </c>
    </row>
    <row r="213" spans="1:11" x14ac:dyDescent="0.3">
      <c r="A213" s="49">
        <v>210</v>
      </c>
      <c r="B213" s="3" t="s">
        <v>105</v>
      </c>
      <c r="C213" s="5">
        <v>87</v>
      </c>
      <c r="D213" s="8" t="s">
        <v>378</v>
      </c>
      <c r="E213" s="12" t="s">
        <v>381</v>
      </c>
      <c r="F213" s="14" t="s">
        <v>393</v>
      </c>
      <c r="G213" s="19">
        <v>51</v>
      </c>
      <c r="H213" s="19"/>
      <c r="I213" s="23" t="s">
        <v>407</v>
      </c>
      <c r="J213" s="25">
        <v>86</v>
      </c>
      <c r="K213" s="25">
        <v>27</v>
      </c>
    </row>
    <row r="214" spans="1:11" x14ac:dyDescent="0.3">
      <c r="A214" s="51">
        <v>211</v>
      </c>
      <c r="B214" s="52" t="s">
        <v>216</v>
      </c>
      <c r="C214" s="53">
        <v>97</v>
      </c>
      <c r="D214" s="54" t="s">
        <v>375</v>
      </c>
      <c r="E214" s="55">
        <v>9</v>
      </c>
      <c r="F214" s="56" t="s">
        <v>392</v>
      </c>
      <c r="G214" s="57">
        <v>51</v>
      </c>
      <c r="H214" s="57"/>
      <c r="I214" s="58" t="s">
        <v>407</v>
      </c>
      <c r="J214" s="59">
        <v>86</v>
      </c>
      <c r="K214" s="60">
        <v>53</v>
      </c>
    </row>
    <row r="215" spans="1:11" x14ac:dyDescent="0.3">
      <c r="A215" s="49">
        <v>212</v>
      </c>
      <c r="B215" s="3" t="s">
        <v>214</v>
      </c>
      <c r="C215" s="5">
        <v>73</v>
      </c>
      <c r="D215" s="8" t="s">
        <v>378</v>
      </c>
      <c r="E215" s="12">
        <v>9</v>
      </c>
      <c r="F215" s="14" t="s">
        <v>392</v>
      </c>
      <c r="G215" s="19">
        <v>51</v>
      </c>
      <c r="H215" s="19"/>
      <c r="I215" s="23" t="s">
        <v>407</v>
      </c>
      <c r="J215" s="25">
        <v>85</v>
      </c>
      <c r="K215" s="25">
        <v>53</v>
      </c>
    </row>
    <row r="216" spans="1:11" x14ac:dyDescent="0.3">
      <c r="A216" s="51">
        <v>213</v>
      </c>
      <c r="B216" s="52" t="s">
        <v>256</v>
      </c>
      <c r="C216" s="53">
        <v>35</v>
      </c>
      <c r="D216" s="54" t="s">
        <v>376</v>
      </c>
      <c r="E216" s="55" t="s">
        <v>381</v>
      </c>
      <c r="F216" s="56" t="s">
        <v>398</v>
      </c>
      <c r="G216" s="57">
        <v>51</v>
      </c>
      <c r="H216" s="57"/>
      <c r="I216" s="58" t="s">
        <v>407</v>
      </c>
      <c r="J216" s="59">
        <v>82</v>
      </c>
      <c r="K216" s="60">
        <v>42</v>
      </c>
    </row>
    <row r="217" spans="1:11" x14ac:dyDescent="0.3">
      <c r="A217" s="49">
        <v>214</v>
      </c>
      <c r="B217" s="3" t="s">
        <v>247</v>
      </c>
      <c r="C217" s="5">
        <v>62</v>
      </c>
      <c r="D217" s="8" t="s">
        <v>378</v>
      </c>
      <c r="E217" s="12">
        <v>9</v>
      </c>
      <c r="F217" s="14" t="s">
        <v>396</v>
      </c>
      <c r="G217" s="19">
        <v>50</v>
      </c>
      <c r="H217" s="19"/>
      <c r="I217" s="23" t="str">
        <f>IF(OR(G217&gt;51,H217="*"),"X","")</f>
        <v/>
      </c>
      <c r="J217" s="25">
        <v>100</v>
      </c>
      <c r="K217" s="25">
        <v>54</v>
      </c>
    </row>
    <row r="218" spans="1:11" x14ac:dyDescent="0.3">
      <c r="A218" s="51">
        <v>215</v>
      </c>
      <c r="B218" s="52" t="s">
        <v>517</v>
      </c>
      <c r="C218" s="53">
        <v>98</v>
      </c>
      <c r="D218" s="54" t="s">
        <v>375</v>
      </c>
      <c r="E218" s="55">
        <v>9</v>
      </c>
      <c r="F218" s="56" t="s">
        <v>386</v>
      </c>
      <c r="G218" s="57">
        <v>50</v>
      </c>
      <c r="H218" s="57"/>
      <c r="I218" s="58" t="s">
        <v>407</v>
      </c>
      <c r="J218" s="59">
        <v>98</v>
      </c>
      <c r="K218" s="60">
        <v>125</v>
      </c>
    </row>
    <row r="219" spans="1:11" x14ac:dyDescent="0.3">
      <c r="A219" s="49">
        <v>216</v>
      </c>
      <c r="B219" s="3" t="s">
        <v>338</v>
      </c>
      <c r="C219" s="5">
        <v>56</v>
      </c>
      <c r="D219" s="8" t="s">
        <v>377</v>
      </c>
      <c r="E219" s="12">
        <v>5</v>
      </c>
      <c r="F219" s="14" t="s">
        <v>392</v>
      </c>
      <c r="G219" s="19">
        <v>50</v>
      </c>
      <c r="H219" s="19"/>
      <c r="I219" s="23" t="s">
        <v>407</v>
      </c>
      <c r="J219" s="25">
        <v>97</v>
      </c>
      <c r="K219" s="25">
        <v>51</v>
      </c>
    </row>
    <row r="220" spans="1:11" x14ac:dyDescent="0.3">
      <c r="A220" s="51">
        <v>217</v>
      </c>
      <c r="B220" s="52" t="s">
        <v>347</v>
      </c>
      <c r="C220" s="53">
        <v>87</v>
      </c>
      <c r="D220" s="54" t="s">
        <v>378</v>
      </c>
      <c r="E220" s="55">
        <v>9</v>
      </c>
      <c r="F220" s="56" t="s">
        <v>384</v>
      </c>
      <c r="G220" s="57">
        <v>50</v>
      </c>
      <c r="H220" s="57"/>
      <c r="I220" s="58" t="str">
        <f>IF(OR(G220&gt;51,H220="*"),"X","")</f>
        <v/>
      </c>
      <c r="J220" s="59">
        <v>97</v>
      </c>
      <c r="K220" s="60">
        <v>127</v>
      </c>
    </row>
    <row r="221" spans="1:11" x14ac:dyDescent="0.3">
      <c r="A221" s="49">
        <v>218</v>
      </c>
      <c r="B221" s="3" t="s">
        <v>10</v>
      </c>
      <c r="C221" s="5">
        <v>67</v>
      </c>
      <c r="D221" s="8" t="s">
        <v>378</v>
      </c>
      <c r="E221" s="12">
        <v>57</v>
      </c>
      <c r="F221" s="14" t="s">
        <v>389</v>
      </c>
      <c r="G221" s="19">
        <v>50</v>
      </c>
      <c r="H221" s="19"/>
      <c r="I221" s="23" t="str">
        <f>IF(OR(G221&gt;51,H221="*"),"X","")</f>
        <v/>
      </c>
      <c r="J221" s="25">
        <v>94</v>
      </c>
      <c r="K221" s="25">
        <v>2</v>
      </c>
    </row>
    <row r="222" spans="1:11" x14ac:dyDescent="0.3">
      <c r="A222" s="51">
        <v>219</v>
      </c>
      <c r="B222" s="52" t="s">
        <v>228</v>
      </c>
      <c r="C222" s="53">
        <v>80</v>
      </c>
      <c r="D222" s="54" t="s">
        <v>378</v>
      </c>
      <c r="E222" s="55">
        <v>9</v>
      </c>
      <c r="F222" s="56" t="s">
        <v>388</v>
      </c>
      <c r="G222" s="57">
        <v>50</v>
      </c>
      <c r="H222" s="57"/>
      <c r="I222" s="58" t="str">
        <f>IF(OR(G222&gt;51,H222="*"),"X","")</f>
        <v/>
      </c>
      <c r="J222" s="59">
        <v>94</v>
      </c>
      <c r="K222" s="60">
        <v>46</v>
      </c>
    </row>
    <row r="223" spans="1:11" x14ac:dyDescent="0.3">
      <c r="A223" s="49">
        <v>220</v>
      </c>
      <c r="B223" s="3" t="s">
        <v>359</v>
      </c>
      <c r="C223" s="5">
        <v>62</v>
      </c>
      <c r="D223" s="8" t="s">
        <v>378</v>
      </c>
      <c r="E223" s="12">
        <v>9</v>
      </c>
      <c r="F223" s="14" t="s">
        <v>394</v>
      </c>
      <c r="G223" s="19">
        <v>50</v>
      </c>
      <c r="H223" s="19"/>
      <c r="I223" s="23" t="str">
        <f>IF(OR(G223&gt;51,H223="*"),"X","")</f>
        <v/>
      </c>
      <c r="J223" s="25">
        <v>92</v>
      </c>
      <c r="K223" s="25">
        <v>24</v>
      </c>
    </row>
    <row r="224" spans="1:11" x14ac:dyDescent="0.3">
      <c r="A224" s="51">
        <v>221</v>
      </c>
      <c r="B224" s="52" t="s">
        <v>147</v>
      </c>
      <c r="C224" s="53">
        <v>82</v>
      </c>
      <c r="D224" s="54" t="s">
        <v>378</v>
      </c>
      <c r="E224" s="55">
        <v>9</v>
      </c>
      <c r="F224" s="56" t="s">
        <v>384</v>
      </c>
      <c r="G224" s="57">
        <v>50</v>
      </c>
      <c r="H224" s="57"/>
      <c r="I224" s="58" t="str">
        <f>IF(OR(G224&gt;51,H224="*"),"X","")</f>
        <v/>
      </c>
      <c r="J224" s="59">
        <v>92</v>
      </c>
      <c r="K224" s="60">
        <v>127</v>
      </c>
    </row>
    <row r="225" spans="1:11" x14ac:dyDescent="0.3">
      <c r="A225" s="49">
        <v>222</v>
      </c>
      <c r="B225" s="3" t="s">
        <v>202</v>
      </c>
      <c r="C225" s="5">
        <v>50</v>
      </c>
      <c r="D225" s="8" t="s">
        <v>377</v>
      </c>
      <c r="E225" s="12">
        <v>9</v>
      </c>
      <c r="F225" s="14" t="s">
        <v>387</v>
      </c>
      <c r="G225" s="19">
        <v>50</v>
      </c>
      <c r="H225" s="19"/>
      <c r="I225" s="23" t="s">
        <v>407</v>
      </c>
      <c r="J225" s="25">
        <v>91</v>
      </c>
      <c r="K225" s="25">
        <v>86</v>
      </c>
    </row>
    <row r="226" spans="1:11" x14ac:dyDescent="0.3">
      <c r="A226" s="51">
        <v>223</v>
      </c>
      <c r="B226" s="52" t="s">
        <v>337</v>
      </c>
      <c r="C226" s="53">
        <v>88</v>
      </c>
      <c r="D226" s="54" t="s">
        <v>378</v>
      </c>
      <c r="E226" s="55">
        <v>9</v>
      </c>
      <c r="F226" s="56" t="s">
        <v>392</v>
      </c>
      <c r="G226" s="57">
        <v>50</v>
      </c>
      <c r="H226" s="57"/>
      <c r="I226" s="58" t="str">
        <f>IF(OR(G226&gt;51,H226="*"),"X","")</f>
        <v/>
      </c>
      <c r="J226" s="59">
        <v>91</v>
      </c>
      <c r="K226" s="60">
        <v>60</v>
      </c>
    </row>
    <row r="227" spans="1:11" x14ac:dyDescent="0.3">
      <c r="A227" s="49">
        <v>224</v>
      </c>
      <c r="B227" s="3" t="s">
        <v>51</v>
      </c>
      <c r="C227" s="5">
        <v>68</v>
      </c>
      <c r="D227" s="8" t="s">
        <v>378</v>
      </c>
      <c r="E227" s="12">
        <v>57</v>
      </c>
      <c r="F227" s="14" t="s">
        <v>394</v>
      </c>
      <c r="G227" s="19">
        <v>50</v>
      </c>
      <c r="H227" s="19"/>
      <c r="I227" s="23" t="str">
        <f>IF(OR(G227&gt;51,H227="*"),"X","")</f>
        <v/>
      </c>
      <c r="J227" s="25">
        <v>90</v>
      </c>
      <c r="K227" s="25">
        <v>21</v>
      </c>
    </row>
    <row r="228" spans="1:11" x14ac:dyDescent="0.3">
      <c r="A228" s="51">
        <v>225</v>
      </c>
      <c r="B228" s="52" t="s">
        <v>35</v>
      </c>
      <c r="C228" s="53">
        <v>71</v>
      </c>
      <c r="D228" s="54" t="s">
        <v>378</v>
      </c>
      <c r="E228" s="55">
        <v>9</v>
      </c>
      <c r="F228" s="56" t="s">
        <v>389</v>
      </c>
      <c r="G228" s="57">
        <v>50</v>
      </c>
      <c r="H228" s="57"/>
      <c r="I228" s="58" t="str">
        <f>IF(OR(G228&gt;51,H228="*"),"X","")</f>
        <v/>
      </c>
      <c r="J228" s="59">
        <v>90</v>
      </c>
      <c r="K228" s="60">
        <v>123</v>
      </c>
    </row>
    <row r="229" spans="1:11" x14ac:dyDescent="0.3">
      <c r="A229" s="49">
        <v>226</v>
      </c>
      <c r="B229" s="3" t="s">
        <v>324</v>
      </c>
      <c r="C229" s="5">
        <v>58</v>
      </c>
      <c r="D229" s="8" t="s">
        <v>378</v>
      </c>
      <c r="E229" s="12">
        <v>5</v>
      </c>
      <c r="F229" s="14" t="s">
        <v>392</v>
      </c>
      <c r="G229" s="19">
        <v>50</v>
      </c>
      <c r="H229" s="19"/>
      <c r="I229" s="23" t="s">
        <v>407</v>
      </c>
      <c r="J229" s="25">
        <v>89</v>
      </c>
      <c r="K229" s="25">
        <v>51</v>
      </c>
    </row>
    <row r="230" spans="1:11" x14ac:dyDescent="0.3">
      <c r="A230" s="51">
        <v>227</v>
      </c>
      <c r="B230" s="52" t="s">
        <v>515</v>
      </c>
      <c r="C230" s="53">
        <v>93</v>
      </c>
      <c r="D230" s="54" t="s">
        <v>378</v>
      </c>
      <c r="E230" s="55">
        <v>57</v>
      </c>
      <c r="F230" s="56" t="s">
        <v>386</v>
      </c>
      <c r="G230" s="57">
        <v>50</v>
      </c>
      <c r="H230" s="57"/>
      <c r="I230" s="58" t="str">
        <f>IF(OR(G230&gt;51,H230="*"),"X","")</f>
        <v/>
      </c>
      <c r="J230" s="59">
        <v>89</v>
      </c>
      <c r="K230" s="60">
        <v>32</v>
      </c>
    </row>
    <row r="231" spans="1:11" x14ac:dyDescent="0.3">
      <c r="A231" s="49">
        <v>228</v>
      </c>
      <c r="B231" s="3" t="s">
        <v>218</v>
      </c>
      <c r="C231" s="5">
        <v>74</v>
      </c>
      <c r="D231" s="8" t="s">
        <v>378</v>
      </c>
      <c r="E231" s="12">
        <v>9</v>
      </c>
      <c r="F231" s="14" t="s">
        <v>392</v>
      </c>
      <c r="G231" s="19">
        <v>50</v>
      </c>
      <c r="H231" s="19"/>
      <c r="I231" s="23" t="str">
        <f>IF(OR(G231&gt;51,H231="*"),"X","")</f>
        <v/>
      </c>
      <c r="J231" s="25">
        <v>88</v>
      </c>
      <c r="K231" s="25">
        <v>62</v>
      </c>
    </row>
    <row r="232" spans="1:11" x14ac:dyDescent="0.3">
      <c r="A232" s="51">
        <v>229</v>
      </c>
      <c r="B232" s="52" t="s">
        <v>335</v>
      </c>
      <c r="C232" s="53">
        <v>48</v>
      </c>
      <c r="D232" s="54" t="s">
        <v>377</v>
      </c>
      <c r="E232" s="55">
        <v>9</v>
      </c>
      <c r="F232" s="56" t="s">
        <v>398</v>
      </c>
      <c r="G232" s="57">
        <v>50</v>
      </c>
      <c r="H232" s="57"/>
      <c r="I232" s="58" t="s">
        <v>407</v>
      </c>
      <c r="J232" s="59">
        <v>87</v>
      </c>
      <c r="K232" s="60">
        <v>42</v>
      </c>
    </row>
    <row r="233" spans="1:11" x14ac:dyDescent="0.3">
      <c r="A233" s="49">
        <v>230</v>
      </c>
      <c r="B233" s="3" t="s">
        <v>353</v>
      </c>
      <c r="C233" s="5">
        <v>58</v>
      </c>
      <c r="D233" s="8" t="s">
        <v>378</v>
      </c>
      <c r="E233" s="12">
        <v>9</v>
      </c>
      <c r="F233" s="14" t="s">
        <v>392</v>
      </c>
      <c r="G233" s="19">
        <v>50</v>
      </c>
      <c r="H233" s="19"/>
      <c r="I233" s="23" t="str">
        <f>IF(OR(G233&gt;51,H233="*"),"X","")</f>
        <v/>
      </c>
      <c r="J233" s="25">
        <v>87</v>
      </c>
      <c r="K233" s="25">
        <v>52</v>
      </c>
    </row>
    <row r="234" spans="1:11" x14ac:dyDescent="0.3">
      <c r="A234" s="51">
        <v>231</v>
      </c>
      <c r="B234" s="52" t="s">
        <v>153</v>
      </c>
      <c r="C234" s="53">
        <v>71</v>
      </c>
      <c r="D234" s="54" t="s">
        <v>378</v>
      </c>
      <c r="E234" s="55">
        <v>57</v>
      </c>
      <c r="F234" s="56" t="s">
        <v>396</v>
      </c>
      <c r="G234" s="57">
        <v>50</v>
      </c>
      <c r="H234" s="57"/>
      <c r="I234" s="58" t="str">
        <f>IF(OR(G234&gt;51,H234="*"),"X","")</f>
        <v/>
      </c>
      <c r="J234" s="59">
        <v>87</v>
      </c>
      <c r="K234" s="60">
        <v>54</v>
      </c>
    </row>
    <row r="235" spans="1:11" x14ac:dyDescent="0.3">
      <c r="A235" s="49">
        <v>232</v>
      </c>
      <c r="B235" s="3" t="s">
        <v>344</v>
      </c>
      <c r="C235" s="5">
        <v>75</v>
      </c>
      <c r="D235" s="8" t="s">
        <v>378</v>
      </c>
      <c r="E235" s="12">
        <v>9</v>
      </c>
      <c r="F235" s="14" t="s">
        <v>387</v>
      </c>
      <c r="G235" s="19">
        <v>50</v>
      </c>
      <c r="H235" s="19"/>
      <c r="I235" s="23" t="str">
        <f>IF(OR(G235&gt;51,H235="*"),"X","")</f>
        <v/>
      </c>
      <c r="J235" s="25">
        <v>87</v>
      </c>
      <c r="K235" s="25">
        <v>85</v>
      </c>
    </row>
    <row r="236" spans="1:11" x14ac:dyDescent="0.3">
      <c r="A236" s="51">
        <v>233</v>
      </c>
      <c r="B236" s="52" t="s">
        <v>47</v>
      </c>
      <c r="C236" s="53">
        <v>86</v>
      </c>
      <c r="D236" s="54" t="s">
        <v>378</v>
      </c>
      <c r="E236" s="55">
        <v>9</v>
      </c>
      <c r="F236" s="56" t="s">
        <v>388</v>
      </c>
      <c r="G236" s="57">
        <v>50</v>
      </c>
      <c r="H236" s="57"/>
      <c r="I236" s="58" t="str">
        <f>IF(OR(G236&gt;51,H236="*"),"X","")</f>
        <v/>
      </c>
      <c r="J236" s="59">
        <v>86</v>
      </c>
      <c r="K236" s="60">
        <v>45</v>
      </c>
    </row>
    <row r="237" spans="1:11" x14ac:dyDescent="0.3">
      <c r="A237" s="49">
        <v>234</v>
      </c>
      <c r="B237" s="3" t="s">
        <v>195</v>
      </c>
      <c r="C237" s="5">
        <v>53</v>
      </c>
      <c r="D237" s="8" t="s">
        <v>377</v>
      </c>
      <c r="E237" s="12">
        <v>9</v>
      </c>
      <c r="F237" s="14" t="s">
        <v>400</v>
      </c>
      <c r="G237" s="19">
        <v>50</v>
      </c>
      <c r="H237" s="19"/>
      <c r="I237" s="23" t="s">
        <v>407</v>
      </c>
      <c r="J237" s="25">
        <v>83</v>
      </c>
      <c r="K237" s="25">
        <v>102</v>
      </c>
    </row>
    <row r="238" spans="1:11" x14ac:dyDescent="0.3">
      <c r="A238" s="51">
        <v>235</v>
      </c>
      <c r="B238" s="52" t="s">
        <v>42</v>
      </c>
      <c r="C238" s="53">
        <v>98</v>
      </c>
      <c r="D238" s="54" t="s">
        <v>375</v>
      </c>
      <c r="E238" s="55">
        <v>9</v>
      </c>
      <c r="F238" s="56" t="s">
        <v>394</v>
      </c>
      <c r="G238" s="57">
        <v>50</v>
      </c>
      <c r="H238" s="57"/>
      <c r="I238" s="58" t="s">
        <v>407</v>
      </c>
      <c r="J238" s="59">
        <v>83</v>
      </c>
      <c r="K238" s="60">
        <v>98</v>
      </c>
    </row>
    <row r="239" spans="1:11" x14ac:dyDescent="0.3">
      <c r="A239" s="49">
        <v>236</v>
      </c>
      <c r="B239" s="3" t="s">
        <v>103</v>
      </c>
      <c r="C239" s="5">
        <v>59</v>
      </c>
      <c r="D239" s="8" t="s">
        <v>378</v>
      </c>
      <c r="E239" s="12">
        <v>5</v>
      </c>
      <c r="F239" s="14" t="s">
        <v>386</v>
      </c>
      <c r="G239" s="19">
        <v>50</v>
      </c>
      <c r="H239" s="19"/>
      <c r="I239" s="23" t="s">
        <v>407</v>
      </c>
      <c r="J239" s="25">
        <v>82</v>
      </c>
      <c r="K239" s="25">
        <v>30</v>
      </c>
    </row>
    <row r="240" spans="1:11" x14ac:dyDescent="0.3">
      <c r="A240" s="51">
        <v>237</v>
      </c>
      <c r="B240" s="52" t="s">
        <v>7</v>
      </c>
      <c r="C240" s="53">
        <v>45</v>
      </c>
      <c r="D240" s="54" t="s">
        <v>376</v>
      </c>
      <c r="E240" s="55">
        <v>9</v>
      </c>
      <c r="F240" s="56" t="s">
        <v>386</v>
      </c>
      <c r="G240" s="57">
        <v>49</v>
      </c>
      <c r="H240" s="57"/>
      <c r="I240" s="58" t="s">
        <v>407</v>
      </c>
      <c r="J240" s="59">
        <v>98</v>
      </c>
      <c r="K240" s="60">
        <v>31</v>
      </c>
    </row>
    <row r="241" spans="1:11" x14ac:dyDescent="0.3">
      <c r="A241" s="49">
        <v>238</v>
      </c>
      <c r="B241" s="3" t="s">
        <v>72</v>
      </c>
      <c r="C241" s="5">
        <v>36</v>
      </c>
      <c r="D241" s="8" t="s">
        <v>376</v>
      </c>
      <c r="E241" s="12">
        <v>9</v>
      </c>
      <c r="F241" s="14" t="s">
        <v>385</v>
      </c>
      <c r="G241" s="19">
        <v>49</v>
      </c>
      <c r="H241" s="19"/>
      <c r="I241" s="23" t="s">
        <v>407</v>
      </c>
      <c r="J241" s="25">
        <v>97</v>
      </c>
      <c r="K241" s="25">
        <v>28</v>
      </c>
    </row>
    <row r="242" spans="1:11" x14ac:dyDescent="0.3">
      <c r="A242" s="51">
        <v>239</v>
      </c>
      <c r="B242" s="52" t="s">
        <v>50</v>
      </c>
      <c r="C242" s="53">
        <v>40</v>
      </c>
      <c r="D242" s="54" t="s">
        <v>376</v>
      </c>
      <c r="E242" s="55">
        <v>9</v>
      </c>
      <c r="F242" s="56" t="s">
        <v>400</v>
      </c>
      <c r="G242" s="57">
        <v>49</v>
      </c>
      <c r="H242" s="57"/>
      <c r="I242" s="58" t="s">
        <v>407</v>
      </c>
      <c r="J242" s="59">
        <v>97</v>
      </c>
      <c r="K242" s="60">
        <v>102</v>
      </c>
    </row>
    <row r="243" spans="1:11" x14ac:dyDescent="0.3">
      <c r="A243" s="49">
        <v>240</v>
      </c>
      <c r="B243" s="3" t="s">
        <v>270</v>
      </c>
      <c r="C243" s="5">
        <v>69</v>
      </c>
      <c r="D243" s="8" t="s">
        <v>378</v>
      </c>
      <c r="E243" s="12">
        <v>9</v>
      </c>
      <c r="F243" s="14" t="s">
        <v>386</v>
      </c>
      <c r="G243" s="19">
        <v>49</v>
      </c>
      <c r="H243" s="19"/>
      <c r="I243" s="23" t="str">
        <f>IF(OR(G243&gt;51,H243="*"),"X","")</f>
        <v/>
      </c>
      <c r="J243" s="25">
        <v>97</v>
      </c>
      <c r="K243" s="25">
        <v>30</v>
      </c>
    </row>
    <row r="244" spans="1:11" x14ac:dyDescent="0.3">
      <c r="A244" s="51">
        <v>241</v>
      </c>
      <c r="B244" s="52" t="s">
        <v>512</v>
      </c>
      <c r="C244" s="53">
        <v>2002</v>
      </c>
      <c r="D244" s="54" t="s">
        <v>375</v>
      </c>
      <c r="E244" s="55">
        <v>9</v>
      </c>
      <c r="F244" s="56" t="s">
        <v>396</v>
      </c>
      <c r="G244" s="57">
        <v>49</v>
      </c>
      <c r="H244" s="57"/>
      <c r="I244" s="58" t="s">
        <v>407</v>
      </c>
      <c r="J244" s="59">
        <v>96</v>
      </c>
      <c r="K244" s="60"/>
    </row>
    <row r="245" spans="1:11" x14ac:dyDescent="0.3">
      <c r="A245" s="49">
        <v>242</v>
      </c>
      <c r="B245" s="3" t="s">
        <v>346</v>
      </c>
      <c r="C245" s="5">
        <v>54</v>
      </c>
      <c r="D245" s="8" t="s">
        <v>377</v>
      </c>
      <c r="E245" s="12">
        <v>9</v>
      </c>
      <c r="F245" s="14" t="s">
        <v>390</v>
      </c>
      <c r="G245" s="19">
        <v>49</v>
      </c>
      <c r="H245" s="19"/>
      <c r="I245" s="23" t="s">
        <v>407</v>
      </c>
      <c r="J245" s="25">
        <v>95</v>
      </c>
      <c r="K245" s="25">
        <v>44</v>
      </c>
    </row>
    <row r="246" spans="1:11" x14ac:dyDescent="0.3">
      <c r="A246" s="51">
        <v>243</v>
      </c>
      <c r="B246" s="52" t="s">
        <v>2</v>
      </c>
      <c r="C246" s="53">
        <v>53</v>
      </c>
      <c r="D246" s="54" t="s">
        <v>377</v>
      </c>
      <c r="E246" s="55">
        <v>9</v>
      </c>
      <c r="F246" s="56" t="s">
        <v>384</v>
      </c>
      <c r="G246" s="57">
        <v>49</v>
      </c>
      <c r="H246" s="57"/>
      <c r="I246" s="58" t="s">
        <v>407</v>
      </c>
      <c r="J246" s="59">
        <v>94</v>
      </c>
      <c r="K246" s="60">
        <v>93</v>
      </c>
    </row>
    <row r="247" spans="1:11" x14ac:dyDescent="0.3">
      <c r="A247" s="49">
        <v>244</v>
      </c>
      <c r="B247" s="3" t="s">
        <v>231</v>
      </c>
      <c r="C247" s="5">
        <v>69</v>
      </c>
      <c r="D247" s="8" t="s">
        <v>378</v>
      </c>
      <c r="E247" s="12">
        <v>57</v>
      </c>
      <c r="F247" s="14" t="s">
        <v>390</v>
      </c>
      <c r="G247" s="19">
        <v>49</v>
      </c>
      <c r="H247" s="19"/>
      <c r="I247" s="23" t="str">
        <f>IF(OR(G247&gt;51,H247="*"),"X","")</f>
        <v/>
      </c>
      <c r="J247" s="25">
        <v>94</v>
      </c>
      <c r="K247" s="25">
        <v>36</v>
      </c>
    </row>
    <row r="248" spans="1:11" x14ac:dyDescent="0.3">
      <c r="A248" s="51">
        <v>245</v>
      </c>
      <c r="B248" s="52" t="s">
        <v>144</v>
      </c>
      <c r="C248" s="53">
        <v>2003</v>
      </c>
      <c r="D248" s="54" t="s">
        <v>379</v>
      </c>
      <c r="E248" s="55">
        <v>9</v>
      </c>
      <c r="F248" s="56" t="s">
        <v>391</v>
      </c>
      <c r="G248" s="57">
        <v>49</v>
      </c>
      <c r="H248" s="57"/>
      <c r="I248" s="58" t="s">
        <v>407</v>
      </c>
      <c r="J248" s="59">
        <v>94</v>
      </c>
      <c r="K248" s="60">
        <v>15</v>
      </c>
    </row>
    <row r="249" spans="1:11" x14ac:dyDescent="0.3">
      <c r="A249" s="49">
        <v>246</v>
      </c>
      <c r="B249" s="3" t="s">
        <v>154</v>
      </c>
      <c r="C249" s="5">
        <v>89</v>
      </c>
      <c r="D249" s="8" t="s">
        <v>378</v>
      </c>
      <c r="E249" s="12">
        <v>9</v>
      </c>
      <c r="F249" s="14" t="s">
        <v>384</v>
      </c>
      <c r="G249" s="19">
        <v>49</v>
      </c>
      <c r="H249" s="19"/>
      <c r="I249" s="23" t="str">
        <f>IF(OR(G249&gt;51,H249="*"),"X","")</f>
        <v/>
      </c>
      <c r="J249" s="25">
        <v>93</v>
      </c>
      <c r="K249" s="25">
        <v>131</v>
      </c>
    </row>
    <row r="250" spans="1:11" x14ac:dyDescent="0.3">
      <c r="A250" s="51">
        <v>247</v>
      </c>
      <c r="B250" s="52" t="s">
        <v>264</v>
      </c>
      <c r="C250" s="53">
        <v>95</v>
      </c>
      <c r="D250" s="54" t="s">
        <v>378</v>
      </c>
      <c r="E250" s="55">
        <v>57</v>
      </c>
      <c r="F250" s="56" t="s">
        <v>386</v>
      </c>
      <c r="G250" s="57">
        <v>49</v>
      </c>
      <c r="H250" s="57"/>
      <c r="I250" s="58" t="str">
        <f>IF(OR(G250&gt;51,H250="*"),"X","")</f>
        <v/>
      </c>
      <c r="J250" s="59">
        <v>93</v>
      </c>
      <c r="K250" s="60">
        <v>32</v>
      </c>
    </row>
    <row r="251" spans="1:11" x14ac:dyDescent="0.3">
      <c r="A251" s="49">
        <v>248</v>
      </c>
      <c r="B251" s="3" t="s">
        <v>160</v>
      </c>
      <c r="C251" s="5">
        <v>49</v>
      </c>
      <c r="D251" s="8" t="s">
        <v>377</v>
      </c>
      <c r="E251" s="12">
        <v>57</v>
      </c>
      <c r="F251" s="14" t="s">
        <v>388</v>
      </c>
      <c r="G251" s="19">
        <v>49</v>
      </c>
      <c r="H251" s="19"/>
      <c r="I251" s="23" t="s">
        <v>407</v>
      </c>
      <c r="J251" s="25">
        <v>92</v>
      </c>
      <c r="K251" s="25">
        <v>47</v>
      </c>
    </row>
    <row r="252" spans="1:11" x14ac:dyDescent="0.3">
      <c r="A252" s="51">
        <v>249</v>
      </c>
      <c r="B252" s="52" t="s">
        <v>246</v>
      </c>
      <c r="C252" s="53">
        <v>50</v>
      </c>
      <c r="D252" s="54" t="s">
        <v>377</v>
      </c>
      <c r="E252" s="55" t="s">
        <v>381</v>
      </c>
      <c r="F252" s="56" t="s">
        <v>390</v>
      </c>
      <c r="G252" s="57">
        <v>49</v>
      </c>
      <c r="H252" s="57"/>
      <c r="I252" s="58" t="s">
        <v>407</v>
      </c>
      <c r="J252" s="59">
        <v>92</v>
      </c>
      <c r="K252" s="60">
        <v>36</v>
      </c>
    </row>
    <row r="253" spans="1:11" x14ac:dyDescent="0.3">
      <c r="A253" s="49">
        <v>250</v>
      </c>
      <c r="B253" s="3" t="s">
        <v>236</v>
      </c>
      <c r="C253" s="5">
        <v>98</v>
      </c>
      <c r="D253" s="8" t="s">
        <v>375</v>
      </c>
      <c r="E253" s="12">
        <v>9</v>
      </c>
      <c r="F253" s="14" t="s">
        <v>391</v>
      </c>
      <c r="G253" s="19">
        <v>49</v>
      </c>
      <c r="H253" s="19"/>
      <c r="I253" s="23" t="s">
        <v>407</v>
      </c>
      <c r="J253" s="25">
        <v>91</v>
      </c>
      <c r="K253" s="25">
        <v>15</v>
      </c>
    </row>
    <row r="254" spans="1:11" x14ac:dyDescent="0.3">
      <c r="A254" s="51">
        <v>251</v>
      </c>
      <c r="B254" s="52" t="s">
        <v>221</v>
      </c>
      <c r="C254" s="53">
        <v>48</v>
      </c>
      <c r="D254" s="54" t="s">
        <v>377</v>
      </c>
      <c r="E254" s="55">
        <v>9</v>
      </c>
      <c r="F254" s="56" t="s">
        <v>392</v>
      </c>
      <c r="G254" s="57">
        <v>49</v>
      </c>
      <c r="H254" s="57"/>
      <c r="I254" s="58" t="s">
        <v>407</v>
      </c>
      <c r="J254" s="59">
        <v>90</v>
      </c>
      <c r="K254" s="60">
        <v>62</v>
      </c>
    </row>
    <row r="255" spans="1:11" x14ac:dyDescent="0.3">
      <c r="A255" s="49">
        <v>252</v>
      </c>
      <c r="B255" s="3" t="s">
        <v>370</v>
      </c>
      <c r="C255" s="5">
        <v>68</v>
      </c>
      <c r="D255" s="8" t="s">
        <v>378</v>
      </c>
      <c r="E255" s="12">
        <v>9</v>
      </c>
      <c r="F255" s="14" t="s">
        <v>393</v>
      </c>
      <c r="G255" s="19">
        <v>49</v>
      </c>
      <c r="H255" s="19"/>
      <c r="I255" s="23" t="str">
        <f>IF(OR(G255&gt;51,H255="*"),"X","")</f>
        <v/>
      </c>
      <c r="J255" s="25">
        <v>88</v>
      </c>
      <c r="K255" s="25">
        <v>133</v>
      </c>
    </row>
    <row r="256" spans="1:11" x14ac:dyDescent="0.3">
      <c r="A256" s="51">
        <v>253</v>
      </c>
      <c r="B256" s="52" t="s">
        <v>11</v>
      </c>
      <c r="C256" s="53">
        <v>75</v>
      </c>
      <c r="D256" s="54" t="s">
        <v>378</v>
      </c>
      <c r="E256" s="55" t="s">
        <v>381</v>
      </c>
      <c r="F256" s="56" t="s">
        <v>386</v>
      </c>
      <c r="G256" s="57">
        <v>49</v>
      </c>
      <c r="H256" s="57"/>
      <c r="I256" s="58" t="str">
        <f>IF(OR(G256&gt;51,H256="*"),"X","")</f>
        <v/>
      </c>
      <c r="J256" s="59">
        <v>88</v>
      </c>
      <c r="K256" s="60">
        <v>89</v>
      </c>
    </row>
    <row r="257" spans="1:11" x14ac:dyDescent="0.3">
      <c r="A257" s="49">
        <v>254</v>
      </c>
      <c r="B257" s="3" t="s">
        <v>520</v>
      </c>
      <c r="C257" s="5">
        <v>76</v>
      </c>
      <c r="D257" s="8" t="s">
        <v>378</v>
      </c>
      <c r="E257" s="12" t="s">
        <v>381</v>
      </c>
      <c r="F257" s="14" t="s">
        <v>395</v>
      </c>
      <c r="G257" s="19">
        <v>49</v>
      </c>
      <c r="H257" s="19"/>
      <c r="I257" s="23" t="str">
        <f>IF(OR(G257&gt;51,H257="*"),"X","")</f>
        <v/>
      </c>
      <c r="J257" s="25">
        <v>88</v>
      </c>
      <c r="K257" s="25">
        <v>129</v>
      </c>
    </row>
    <row r="258" spans="1:11" x14ac:dyDescent="0.3">
      <c r="A258" s="51">
        <v>255</v>
      </c>
      <c r="B258" s="52" t="s">
        <v>131</v>
      </c>
      <c r="C258" s="53">
        <v>94</v>
      </c>
      <c r="D258" s="54" t="s">
        <v>378</v>
      </c>
      <c r="E258" s="55">
        <v>9</v>
      </c>
      <c r="F258" s="56" t="s">
        <v>395</v>
      </c>
      <c r="G258" s="57">
        <v>49</v>
      </c>
      <c r="H258" s="57"/>
      <c r="I258" s="58" t="str">
        <f>IF(OR(G258&gt;51,H258="*"),"X","")</f>
        <v/>
      </c>
      <c r="J258" s="59">
        <v>88</v>
      </c>
      <c r="K258" s="60">
        <v>129</v>
      </c>
    </row>
    <row r="259" spans="1:11" x14ac:dyDescent="0.3">
      <c r="A259" s="49">
        <v>256</v>
      </c>
      <c r="B259" s="3" t="s">
        <v>298</v>
      </c>
      <c r="C259" s="5">
        <v>79</v>
      </c>
      <c r="D259" s="8" t="s">
        <v>378</v>
      </c>
      <c r="E259" s="12">
        <v>9</v>
      </c>
      <c r="F259" s="14" t="s">
        <v>387</v>
      </c>
      <c r="G259" s="19">
        <v>49</v>
      </c>
      <c r="H259" s="19"/>
      <c r="I259" s="23" t="str">
        <f>IF(OR(G259&gt;51,H259="*"),"X","")</f>
        <v/>
      </c>
      <c r="J259" s="25">
        <v>87</v>
      </c>
      <c r="K259" s="25"/>
    </row>
    <row r="260" spans="1:11" x14ac:dyDescent="0.3">
      <c r="A260" s="51">
        <v>257</v>
      </c>
      <c r="B260" s="52" t="s">
        <v>263</v>
      </c>
      <c r="C260" s="53">
        <v>2001</v>
      </c>
      <c r="D260" s="54" t="s">
        <v>375</v>
      </c>
      <c r="E260" s="55">
        <v>9</v>
      </c>
      <c r="F260" s="56" t="s">
        <v>386</v>
      </c>
      <c r="G260" s="57">
        <v>49</v>
      </c>
      <c r="H260" s="57"/>
      <c r="I260" s="58" t="s">
        <v>407</v>
      </c>
      <c r="J260" s="59">
        <v>86</v>
      </c>
      <c r="K260" s="60">
        <v>116</v>
      </c>
    </row>
    <row r="261" spans="1:11" x14ac:dyDescent="0.3">
      <c r="A261" s="49">
        <v>258</v>
      </c>
      <c r="B261" s="3" t="s">
        <v>113</v>
      </c>
      <c r="C261" s="5">
        <v>81</v>
      </c>
      <c r="D261" s="8" t="s">
        <v>378</v>
      </c>
      <c r="E261" s="12">
        <v>9</v>
      </c>
      <c r="F261" s="14" t="s">
        <v>395</v>
      </c>
      <c r="G261" s="19">
        <v>49</v>
      </c>
      <c r="H261" s="19"/>
      <c r="I261" s="23" t="str">
        <f>IF(OR(G261&gt;51,H261="*"),"X","")</f>
        <v/>
      </c>
      <c r="J261" s="25">
        <v>84</v>
      </c>
      <c r="K261" s="25">
        <v>129</v>
      </c>
    </row>
    <row r="262" spans="1:11" x14ac:dyDescent="0.3">
      <c r="A262" s="51">
        <v>259</v>
      </c>
      <c r="B262" s="52" t="s">
        <v>100</v>
      </c>
      <c r="C262" s="53">
        <v>83</v>
      </c>
      <c r="D262" s="54" t="s">
        <v>378</v>
      </c>
      <c r="E262" s="55">
        <v>9</v>
      </c>
      <c r="F262" s="56" t="s">
        <v>391</v>
      </c>
      <c r="G262" s="57">
        <v>49</v>
      </c>
      <c r="H262" s="57"/>
      <c r="I262" s="58" t="str">
        <f>IF(OR(G262&gt;51,H262="*"),"X","")</f>
        <v/>
      </c>
      <c r="J262" s="59">
        <v>83</v>
      </c>
      <c r="K262" s="60">
        <v>16</v>
      </c>
    </row>
    <row r="263" spans="1:11" x14ac:dyDescent="0.3">
      <c r="A263" s="49">
        <v>260</v>
      </c>
      <c r="B263" s="3" t="s">
        <v>321</v>
      </c>
      <c r="C263" s="5">
        <v>35</v>
      </c>
      <c r="D263" s="8" t="s">
        <v>376</v>
      </c>
      <c r="E263" s="12">
        <v>57</v>
      </c>
      <c r="F263" s="14" t="s">
        <v>394</v>
      </c>
      <c r="G263" s="19">
        <v>49</v>
      </c>
      <c r="H263" s="19"/>
      <c r="I263" s="23" t="s">
        <v>407</v>
      </c>
      <c r="J263" s="25">
        <v>82</v>
      </c>
      <c r="K263" s="25">
        <v>22</v>
      </c>
    </row>
    <row r="264" spans="1:11" x14ac:dyDescent="0.3">
      <c r="A264" s="51">
        <v>261</v>
      </c>
      <c r="B264" s="52" t="s">
        <v>266</v>
      </c>
      <c r="C264" s="53">
        <v>94</v>
      </c>
      <c r="D264" s="54" t="s">
        <v>378</v>
      </c>
      <c r="E264" s="55">
        <v>9</v>
      </c>
      <c r="F264" s="56" t="s">
        <v>388</v>
      </c>
      <c r="G264" s="57">
        <v>49</v>
      </c>
      <c r="H264" s="57"/>
      <c r="I264" s="58" t="str">
        <f>IF(OR(G264&gt;51,H264="*"),"X","")</f>
        <v/>
      </c>
      <c r="J264" s="59">
        <v>81</v>
      </c>
      <c r="K264" s="60">
        <v>45</v>
      </c>
    </row>
    <row r="265" spans="1:11" x14ac:dyDescent="0.3">
      <c r="A265" s="49">
        <v>262</v>
      </c>
      <c r="B265" s="3" t="s">
        <v>97</v>
      </c>
      <c r="C265" s="5">
        <v>41</v>
      </c>
      <c r="D265" s="8" t="s">
        <v>376</v>
      </c>
      <c r="E265" s="12">
        <v>9</v>
      </c>
      <c r="F265" s="14" t="s">
        <v>399</v>
      </c>
      <c r="G265" s="19">
        <v>49</v>
      </c>
      <c r="H265" s="19"/>
      <c r="I265" s="23" t="s">
        <v>407</v>
      </c>
      <c r="J265" s="25">
        <v>79</v>
      </c>
      <c r="K265" s="25">
        <v>57</v>
      </c>
    </row>
    <row r="266" spans="1:11" x14ac:dyDescent="0.3">
      <c r="A266" s="51">
        <v>263</v>
      </c>
      <c r="B266" s="52" t="s">
        <v>235</v>
      </c>
      <c r="C266" s="53">
        <v>73</v>
      </c>
      <c r="D266" s="54" t="s">
        <v>378</v>
      </c>
      <c r="E266" s="55">
        <v>9</v>
      </c>
      <c r="F266" s="56" t="s">
        <v>400</v>
      </c>
      <c r="G266" s="57">
        <v>48</v>
      </c>
      <c r="H266" s="57"/>
      <c r="I266" s="58" t="str">
        <f t="shared" ref="I266:I275" si="7">IF(OR(G266&gt;51,H266="*"),"X","")</f>
        <v/>
      </c>
      <c r="J266" s="59">
        <v>98</v>
      </c>
      <c r="K266" s="60">
        <v>102</v>
      </c>
    </row>
    <row r="267" spans="1:11" x14ac:dyDescent="0.3">
      <c r="A267" s="49">
        <v>264</v>
      </c>
      <c r="B267" s="3" t="s">
        <v>82</v>
      </c>
      <c r="C267" s="5">
        <v>74</v>
      </c>
      <c r="D267" s="8" t="s">
        <v>378</v>
      </c>
      <c r="E267" s="12">
        <v>9</v>
      </c>
      <c r="F267" s="14" t="s">
        <v>395</v>
      </c>
      <c r="G267" s="19">
        <v>48</v>
      </c>
      <c r="H267" s="19"/>
      <c r="I267" s="23" t="str">
        <f t="shared" si="7"/>
        <v/>
      </c>
      <c r="J267" s="25">
        <v>98</v>
      </c>
      <c r="K267" s="25">
        <v>73</v>
      </c>
    </row>
    <row r="268" spans="1:11" x14ac:dyDescent="0.3">
      <c r="A268" s="51">
        <v>265</v>
      </c>
      <c r="B268" s="52" t="s">
        <v>32</v>
      </c>
      <c r="C268" s="53">
        <v>66</v>
      </c>
      <c r="D268" s="54" t="s">
        <v>378</v>
      </c>
      <c r="E268" s="55">
        <v>9</v>
      </c>
      <c r="F268" s="56" t="s">
        <v>399</v>
      </c>
      <c r="G268" s="57">
        <v>48</v>
      </c>
      <c r="H268" s="57"/>
      <c r="I268" s="58" t="str">
        <f t="shared" si="7"/>
        <v/>
      </c>
      <c r="J268" s="59">
        <v>96</v>
      </c>
      <c r="K268" s="60"/>
    </row>
    <row r="269" spans="1:11" x14ac:dyDescent="0.3">
      <c r="A269" s="49">
        <v>266</v>
      </c>
      <c r="B269" s="3" t="s">
        <v>415</v>
      </c>
      <c r="C269" s="5">
        <v>94</v>
      </c>
      <c r="D269" s="8" t="s">
        <v>378</v>
      </c>
      <c r="E269" s="12">
        <v>9</v>
      </c>
      <c r="F269" s="14" t="s">
        <v>391</v>
      </c>
      <c r="G269" s="19">
        <v>48</v>
      </c>
      <c r="H269" s="19"/>
      <c r="I269" s="23" t="str">
        <f t="shared" si="7"/>
        <v/>
      </c>
      <c r="J269" s="25">
        <v>96</v>
      </c>
      <c r="K269" s="25">
        <v>20</v>
      </c>
    </row>
    <row r="270" spans="1:11" x14ac:dyDescent="0.3">
      <c r="A270" s="51">
        <v>267</v>
      </c>
      <c r="B270" s="52" t="s">
        <v>232</v>
      </c>
      <c r="C270" s="53">
        <v>81</v>
      </c>
      <c r="D270" s="54" t="s">
        <v>378</v>
      </c>
      <c r="E270" s="55">
        <v>9</v>
      </c>
      <c r="F270" s="56" t="s">
        <v>393</v>
      </c>
      <c r="G270" s="57">
        <v>48</v>
      </c>
      <c r="H270" s="57"/>
      <c r="I270" s="58" t="str">
        <f t="shared" si="7"/>
        <v/>
      </c>
      <c r="J270" s="59">
        <v>95</v>
      </c>
      <c r="K270" s="60">
        <v>27</v>
      </c>
    </row>
    <row r="271" spans="1:11" x14ac:dyDescent="0.3">
      <c r="A271" s="49">
        <v>268</v>
      </c>
      <c r="B271" s="3" t="s">
        <v>26</v>
      </c>
      <c r="C271" s="5">
        <v>99</v>
      </c>
      <c r="D271" s="8" t="s">
        <v>375</v>
      </c>
      <c r="E271" s="12">
        <v>9</v>
      </c>
      <c r="F271" s="14" t="s">
        <v>390</v>
      </c>
      <c r="G271" s="19">
        <v>48</v>
      </c>
      <c r="H271" s="19"/>
      <c r="I271" s="23" t="str">
        <f t="shared" si="7"/>
        <v/>
      </c>
      <c r="J271" s="25">
        <v>93</v>
      </c>
      <c r="K271" s="25">
        <v>111</v>
      </c>
    </row>
    <row r="272" spans="1:11" x14ac:dyDescent="0.3">
      <c r="A272" s="51">
        <v>269</v>
      </c>
      <c r="B272" s="52" t="s">
        <v>110</v>
      </c>
      <c r="C272" s="53">
        <v>2000</v>
      </c>
      <c r="D272" s="54" t="s">
        <v>375</v>
      </c>
      <c r="E272" s="55">
        <v>9</v>
      </c>
      <c r="F272" s="56" t="s">
        <v>390</v>
      </c>
      <c r="G272" s="57">
        <v>48</v>
      </c>
      <c r="H272" s="57"/>
      <c r="I272" s="58" t="str">
        <f t="shared" si="7"/>
        <v/>
      </c>
      <c r="J272" s="59">
        <v>93</v>
      </c>
      <c r="K272" s="60">
        <v>111</v>
      </c>
    </row>
    <row r="273" spans="1:11" x14ac:dyDescent="0.3">
      <c r="A273" s="49">
        <v>270</v>
      </c>
      <c r="B273" s="3" t="s">
        <v>369</v>
      </c>
      <c r="C273" s="5">
        <v>56</v>
      </c>
      <c r="D273" s="8" t="s">
        <v>377</v>
      </c>
      <c r="E273" s="12">
        <v>57</v>
      </c>
      <c r="F273" s="14" t="s">
        <v>397</v>
      </c>
      <c r="G273" s="19">
        <v>48</v>
      </c>
      <c r="H273" s="19"/>
      <c r="I273" s="23" t="str">
        <f t="shared" si="7"/>
        <v/>
      </c>
      <c r="J273" s="25">
        <v>92</v>
      </c>
      <c r="K273" s="25">
        <v>39</v>
      </c>
    </row>
    <row r="274" spans="1:11" x14ac:dyDescent="0.3">
      <c r="A274" s="51">
        <v>271</v>
      </c>
      <c r="B274" s="52" t="s">
        <v>16</v>
      </c>
      <c r="C274" s="53">
        <v>64</v>
      </c>
      <c r="D274" s="54" t="s">
        <v>378</v>
      </c>
      <c r="E274" s="55">
        <v>9</v>
      </c>
      <c r="F274" s="56" t="s">
        <v>395</v>
      </c>
      <c r="G274" s="57">
        <v>48</v>
      </c>
      <c r="H274" s="57"/>
      <c r="I274" s="58" t="str">
        <f t="shared" si="7"/>
        <v/>
      </c>
      <c r="J274" s="59">
        <v>91</v>
      </c>
      <c r="K274" s="60">
        <v>73</v>
      </c>
    </row>
    <row r="275" spans="1:11" x14ac:dyDescent="0.3">
      <c r="A275" s="49">
        <v>272</v>
      </c>
      <c r="B275" s="3" t="s">
        <v>320</v>
      </c>
      <c r="C275" s="5">
        <v>92</v>
      </c>
      <c r="D275" s="8" t="s">
        <v>378</v>
      </c>
      <c r="E275" s="12">
        <v>9</v>
      </c>
      <c r="F275" s="14" t="s">
        <v>392</v>
      </c>
      <c r="G275" s="19">
        <v>48</v>
      </c>
      <c r="H275" s="19"/>
      <c r="I275" s="23" t="str">
        <f t="shared" si="7"/>
        <v/>
      </c>
      <c r="J275" s="25">
        <v>90</v>
      </c>
      <c r="K275" s="25">
        <v>50</v>
      </c>
    </row>
    <row r="276" spans="1:11" x14ac:dyDescent="0.3">
      <c r="A276" s="51">
        <v>273</v>
      </c>
      <c r="B276" s="52" t="s">
        <v>142</v>
      </c>
      <c r="C276" s="53">
        <v>29</v>
      </c>
      <c r="D276" s="54" t="s">
        <v>376</v>
      </c>
      <c r="E276" s="55">
        <v>9</v>
      </c>
      <c r="F276" s="56" t="s">
        <v>392</v>
      </c>
      <c r="G276" s="57">
        <v>48</v>
      </c>
      <c r="H276" s="57"/>
      <c r="I276" s="58" t="s">
        <v>407</v>
      </c>
      <c r="J276" s="59">
        <v>89</v>
      </c>
      <c r="K276" s="60">
        <v>60</v>
      </c>
    </row>
    <row r="277" spans="1:11" x14ac:dyDescent="0.3">
      <c r="A277" s="49">
        <v>274</v>
      </c>
      <c r="B277" s="3" t="s">
        <v>56</v>
      </c>
      <c r="C277" s="5">
        <v>34</v>
      </c>
      <c r="D277" s="8" t="s">
        <v>376</v>
      </c>
      <c r="E277" s="12" t="s">
        <v>381</v>
      </c>
      <c r="F277" s="14" t="s">
        <v>398</v>
      </c>
      <c r="G277" s="19">
        <v>48</v>
      </c>
      <c r="H277" s="19"/>
      <c r="I277" s="23" t="s">
        <v>407</v>
      </c>
      <c r="J277" s="25">
        <v>87</v>
      </c>
      <c r="K277" s="25">
        <v>42</v>
      </c>
    </row>
    <row r="278" spans="1:11" x14ac:dyDescent="0.3">
      <c r="A278" s="51">
        <v>275</v>
      </c>
      <c r="B278" s="52" t="s">
        <v>355</v>
      </c>
      <c r="C278" s="53">
        <v>88</v>
      </c>
      <c r="D278" s="54" t="s">
        <v>378</v>
      </c>
      <c r="E278" s="55">
        <v>9</v>
      </c>
      <c r="F278" s="56" t="s">
        <v>392</v>
      </c>
      <c r="G278" s="57">
        <v>48</v>
      </c>
      <c r="H278" s="57"/>
      <c r="I278" s="58" t="str">
        <f t="shared" ref="I278:I283" si="8">IF(OR(G278&gt;51,H278="*"),"X","")</f>
        <v/>
      </c>
      <c r="J278" s="59">
        <v>86</v>
      </c>
      <c r="K278" s="60">
        <v>52</v>
      </c>
    </row>
    <row r="279" spans="1:11" x14ac:dyDescent="0.3">
      <c r="A279" s="49">
        <v>276</v>
      </c>
      <c r="B279" s="3" t="s">
        <v>81</v>
      </c>
      <c r="C279" s="5">
        <v>95</v>
      </c>
      <c r="D279" s="8" t="s">
        <v>378</v>
      </c>
      <c r="E279" s="12">
        <v>9</v>
      </c>
      <c r="F279" s="14" t="s">
        <v>388</v>
      </c>
      <c r="G279" s="19">
        <v>48</v>
      </c>
      <c r="H279" s="19"/>
      <c r="I279" s="23" t="str">
        <f t="shared" si="8"/>
        <v/>
      </c>
      <c r="J279" s="25">
        <v>84</v>
      </c>
      <c r="K279" s="25">
        <v>47</v>
      </c>
    </row>
    <row r="280" spans="1:11" x14ac:dyDescent="0.3">
      <c r="A280" s="51">
        <v>277</v>
      </c>
      <c r="B280" s="52" t="s">
        <v>197</v>
      </c>
      <c r="C280" s="53">
        <v>56</v>
      </c>
      <c r="D280" s="54" t="s">
        <v>377</v>
      </c>
      <c r="E280" s="55">
        <v>57</v>
      </c>
      <c r="F280" s="56" t="s">
        <v>392</v>
      </c>
      <c r="G280" s="57">
        <v>48</v>
      </c>
      <c r="H280" s="57"/>
      <c r="I280" s="58" t="str">
        <f t="shared" si="8"/>
        <v/>
      </c>
      <c r="J280" s="59">
        <v>83</v>
      </c>
      <c r="K280" s="60">
        <v>48</v>
      </c>
    </row>
    <row r="281" spans="1:11" x14ac:dyDescent="0.3">
      <c r="A281" s="49">
        <v>278</v>
      </c>
      <c r="B281" s="3" t="s">
        <v>312</v>
      </c>
      <c r="C281" s="5">
        <v>68</v>
      </c>
      <c r="D281" s="8" t="s">
        <v>378</v>
      </c>
      <c r="E281" s="12">
        <v>9</v>
      </c>
      <c r="F281" s="14" t="s">
        <v>394</v>
      </c>
      <c r="G281" s="19">
        <v>48</v>
      </c>
      <c r="H281" s="19"/>
      <c r="I281" s="23" t="str">
        <f t="shared" si="8"/>
        <v/>
      </c>
      <c r="J281" s="25">
        <v>82</v>
      </c>
      <c r="K281" s="25"/>
    </row>
    <row r="282" spans="1:11" x14ac:dyDescent="0.3">
      <c r="A282" s="51">
        <v>279</v>
      </c>
      <c r="B282" s="52" t="s">
        <v>77</v>
      </c>
      <c r="C282" s="53">
        <v>92</v>
      </c>
      <c r="D282" s="54" t="s">
        <v>378</v>
      </c>
      <c r="E282" s="55">
        <v>9</v>
      </c>
      <c r="F282" s="56" t="s">
        <v>384</v>
      </c>
      <c r="G282" s="57">
        <v>48</v>
      </c>
      <c r="H282" s="57"/>
      <c r="I282" s="58" t="str">
        <f t="shared" si="8"/>
        <v/>
      </c>
      <c r="J282" s="59">
        <v>81</v>
      </c>
      <c r="K282" s="60">
        <v>131</v>
      </c>
    </row>
    <row r="283" spans="1:11" x14ac:dyDescent="0.3">
      <c r="A283" s="49">
        <v>280</v>
      </c>
      <c r="B283" s="3" t="s">
        <v>99</v>
      </c>
      <c r="C283" s="5">
        <v>49</v>
      </c>
      <c r="D283" s="8" t="s">
        <v>377</v>
      </c>
      <c r="E283" s="12">
        <v>57</v>
      </c>
      <c r="F283" s="14" t="s">
        <v>391</v>
      </c>
      <c r="G283" s="19">
        <v>48</v>
      </c>
      <c r="H283" s="19"/>
      <c r="I283" s="23" t="str">
        <f t="shared" si="8"/>
        <v/>
      </c>
      <c r="J283" s="25">
        <v>80</v>
      </c>
      <c r="K283" s="25">
        <v>78</v>
      </c>
    </row>
    <row r="284" spans="1:11" x14ac:dyDescent="0.3">
      <c r="A284" s="51">
        <v>281</v>
      </c>
      <c r="B284" s="52" t="s">
        <v>315</v>
      </c>
      <c r="C284" s="53">
        <v>65</v>
      </c>
      <c r="D284" s="54" t="s">
        <v>378</v>
      </c>
      <c r="E284" s="55" t="s">
        <v>381</v>
      </c>
      <c r="F284" s="56" t="s">
        <v>388</v>
      </c>
      <c r="G284" s="57">
        <v>48</v>
      </c>
      <c r="H284" s="57"/>
      <c r="I284" s="58"/>
      <c r="J284" s="59">
        <v>79</v>
      </c>
      <c r="K284" s="60"/>
    </row>
    <row r="285" spans="1:11" x14ac:dyDescent="0.3">
      <c r="A285" s="49">
        <v>282</v>
      </c>
      <c r="B285" s="3" t="s">
        <v>12</v>
      </c>
      <c r="C285" s="5">
        <v>87</v>
      </c>
      <c r="D285" s="8" t="s">
        <v>378</v>
      </c>
      <c r="E285" s="12">
        <v>9</v>
      </c>
      <c r="F285" s="14" t="s">
        <v>392</v>
      </c>
      <c r="G285" s="19">
        <v>47</v>
      </c>
      <c r="H285" s="19"/>
      <c r="I285" s="23" t="str">
        <f t="shared" ref="I285:I303" si="9">IF(OR(G285&gt;51,H285="*"),"X","")</f>
        <v/>
      </c>
      <c r="J285" s="25">
        <v>98</v>
      </c>
      <c r="K285" s="25">
        <v>60</v>
      </c>
    </row>
    <row r="286" spans="1:11" x14ac:dyDescent="0.3">
      <c r="A286" s="51">
        <v>283</v>
      </c>
      <c r="B286" s="52" t="s">
        <v>341</v>
      </c>
      <c r="C286" s="53">
        <v>50</v>
      </c>
      <c r="D286" s="54" t="s">
        <v>377</v>
      </c>
      <c r="E286" s="55">
        <v>9</v>
      </c>
      <c r="F286" s="56" t="s">
        <v>387</v>
      </c>
      <c r="G286" s="57">
        <v>47</v>
      </c>
      <c r="H286" s="57"/>
      <c r="I286" s="58" t="str">
        <f t="shared" si="9"/>
        <v/>
      </c>
      <c r="J286" s="59">
        <v>95</v>
      </c>
      <c r="K286" s="60">
        <v>10</v>
      </c>
    </row>
    <row r="287" spans="1:11" x14ac:dyDescent="0.3">
      <c r="A287" s="49">
        <v>284</v>
      </c>
      <c r="B287" s="3" t="s">
        <v>364</v>
      </c>
      <c r="C287" s="5">
        <v>97</v>
      </c>
      <c r="D287" s="8" t="s">
        <v>375</v>
      </c>
      <c r="E287" s="12">
        <v>9</v>
      </c>
      <c r="F287" s="14" t="s">
        <v>386</v>
      </c>
      <c r="G287" s="19">
        <v>47</v>
      </c>
      <c r="H287" s="19"/>
      <c r="I287" s="23" t="str">
        <f t="shared" si="9"/>
        <v/>
      </c>
      <c r="J287" s="25">
        <v>89</v>
      </c>
      <c r="K287" s="25">
        <v>125</v>
      </c>
    </row>
    <row r="288" spans="1:11" x14ac:dyDescent="0.3">
      <c r="A288" s="51">
        <v>285</v>
      </c>
      <c r="B288" s="52" t="s">
        <v>273</v>
      </c>
      <c r="C288" s="53">
        <v>61</v>
      </c>
      <c r="D288" s="54" t="s">
        <v>378</v>
      </c>
      <c r="E288" s="55">
        <v>57</v>
      </c>
      <c r="F288" s="56" t="s">
        <v>393</v>
      </c>
      <c r="G288" s="57">
        <v>47</v>
      </c>
      <c r="H288" s="57"/>
      <c r="I288" s="58" t="str">
        <f t="shared" si="9"/>
        <v/>
      </c>
      <c r="J288" s="59">
        <v>88</v>
      </c>
      <c r="K288" s="60">
        <v>133</v>
      </c>
    </row>
    <row r="289" spans="1:11" x14ac:dyDescent="0.3">
      <c r="A289" s="49">
        <v>286</v>
      </c>
      <c r="B289" s="3" t="s">
        <v>139</v>
      </c>
      <c r="C289" s="5">
        <v>97</v>
      </c>
      <c r="D289" s="8" t="s">
        <v>375</v>
      </c>
      <c r="E289" s="12">
        <v>9</v>
      </c>
      <c r="F289" s="14" t="s">
        <v>386</v>
      </c>
      <c r="G289" s="19">
        <v>47</v>
      </c>
      <c r="H289" s="19"/>
      <c r="I289" s="23" t="str">
        <f t="shared" si="9"/>
        <v/>
      </c>
      <c r="J289" s="25">
        <v>88</v>
      </c>
      <c r="K289" s="25">
        <v>125</v>
      </c>
    </row>
    <row r="290" spans="1:11" x14ac:dyDescent="0.3">
      <c r="A290" s="51">
        <v>287</v>
      </c>
      <c r="B290" s="52" t="s">
        <v>272</v>
      </c>
      <c r="C290" s="53">
        <v>99</v>
      </c>
      <c r="D290" s="54" t="s">
        <v>375</v>
      </c>
      <c r="E290" s="55">
        <v>9</v>
      </c>
      <c r="F290" s="56" t="s">
        <v>393</v>
      </c>
      <c r="G290" s="57">
        <v>47</v>
      </c>
      <c r="H290" s="57"/>
      <c r="I290" s="58" t="str">
        <f t="shared" si="9"/>
        <v/>
      </c>
      <c r="J290" s="59">
        <v>88</v>
      </c>
      <c r="K290" s="60">
        <v>133</v>
      </c>
    </row>
    <row r="291" spans="1:11" x14ac:dyDescent="0.3">
      <c r="A291" s="49">
        <v>288</v>
      </c>
      <c r="B291" s="3" t="s">
        <v>323</v>
      </c>
      <c r="C291" s="5">
        <v>2000</v>
      </c>
      <c r="D291" s="8" t="s">
        <v>375</v>
      </c>
      <c r="E291" s="12">
        <v>9</v>
      </c>
      <c r="F291" s="14" t="s">
        <v>390</v>
      </c>
      <c r="G291" s="19">
        <v>47</v>
      </c>
      <c r="H291" s="19"/>
      <c r="I291" s="23" t="str">
        <f t="shared" si="9"/>
        <v/>
      </c>
      <c r="J291" s="25">
        <v>87</v>
      </c>
      <c r="K291" s="25">
        <v>111</v>
      </c>
    </row>
    <row r="292" spans="1:11" x14ac:dyDescent="0.3">
      <c r="A292" s="51">
        <v>289</v>
      </c>
      <c r="B292" s="52" t="s">
        <v>516</v>
      </c>
      <c r="C292" s="53">
        <v>2000</v>
      </c>
      <c r="D292" s="54" t="s">
        <v>375</v>
      </c>
      <c r="E292" s="55">
        <v>9</v>
      </c>
      <c r="F292" s="56" t="s">
        <v>386</v>
      </c>
      <c r="G292" s="57">
        <v>47</v>
      </c>
      <c r="H292" s="57"/>
      <c r="I292" s="58" t="str">
        <f t="shared" si="9"/>
        <v/>
      </c>
      <c r="J292" s="59">
        <v>87</v>
      </c>
      <c r="K292" s="60">
        <v>32</v>
      </c>
    </row>
    <row r="293" spans="1:11" x14ac:dyDescent="0.3">
      <c r="A293" s="49">
        <v>290</v>
      </c>
      <c r="B293" s="3" t="s">
        <v>331</v>
      </c>
      <c r="C293" s="5">
        <v>27</v>
      </c>
      <c r="D293" s="8" t="s">
        <v>376</v>
      </c>
      <c r="E293" s="12">
        <v>9</v>
      </c>
      <c r="F293" s="14" t="s">
        <v>394</v>
      </c>
      <c r="G293" s="19">
        <v>47</v>
      </c>
      <c r="H293" s="19"/>
      <c r="I293" s="23" t="str">
        <f t="shared" si="9"/>
        <v/>
      </c>
      <c r="J293" s="25">
        <v>79</v>
      </c>
      <c r="K293" s="25"/>
    </row>
    <row r="294" spans="1:11" x14ac:dyDescent="0.3">
      <c r="A294" s="51">
        <v>291</v>
      </c>
      <c r="B294" s="52" t="s">
        <v>182</v>
      </c>
      <c r="C294" s="53">
        <v>95</v>
      </c>
      <c r="D294" s="54" t="s">
        <v>378</v>
      </c>
      <c r="E294" s="55">
        <v>57</v>
      </c>
      <c r="F294" s="56" t="s">
        <v>389</v>
      </c>
      <c r="G294" s="57">
        <v>47</v>
      </c>
      <c r="H294" s="57"/>
      <c r="I294" s="58" t="str">
        <f t="shared" si="9"/>
        <v/>
      </c>
      <c r="J294" s="59">
        <v>78</v>
      </c>
      <c r="K294" s="60">
        <v>2</v>
      </c>
    </row>
    <row r="295" spans="1:11" x14ac:dyDescent="0.3">
      <c r="A295" s="49">
        <v>292</v>
      </c>
      <c r="B295" s="3" t="s">
        <v>106</v>
      </c>
      <c r="C295" s="5">
        <v>83</v>
      </c>
      <c r="D295" s="8" t="s">
        <v>378</v>
      </c>
      <c r="E295" s="12">
        <v>57</v>
      </c>
      <c r="F295" s="14" t="s">
        <v>388</v>
      </c>
      <c r="G295" s="19">
        <v>47</v>
      </c>
      <c r="H295" s="19"/>
      <c r="I295" s="23" t="str">
        <f t="shared" si="9"/>
        <v/>
      </c>
      <c r="J295" s="25">
        <v>71</v>
      </c>
      <c r="K295" s="25">
        <v>45</v>
      </c>
    </row>
    <row r="296" spans="1:11" x14ac:dyDescent="0.3">
      <c r="A296" s="51">
        <v>293</v>
      </c>
      <c r="B296" s="52" t="s">
        <v>339</v>
      </c>
      <c r="C296" s="53">
        <v>91</v>
      </c>
      <c r="D296" s="54" t="s">
        <v>378</v>
      </c>
      <c r="E296" s="55">
        <v>9</v>
      </c>
      <c r="F296" s="56" t="s">
        <v>392</v>
      </c>
      <c r="G296" s="57">
        <v>46</v>
      </c>
      <c r="H296" s="57"/>
      <c r="I296" s="58" t="str">
        <f t="shared" si="9"/>
        <v/>
      </c>
      <c r="J296" s="59">
        <v>98</v>
      </c>
      <c r="K296" s="60">
        <v>60</v>
      </c>
    </row>
    <row r="297" spans="1:11" x14ac:dyDescent="0.3">
      <c r="A297" s="49">
        <v>294</v>
      </c>
      <c r="B297" s="3" t="s">
        <v>252</v>
      </c>
      <c r="C297" s="5">
        <v>49</v>
      </c>
      <c r="D297" s="8" t="s">
        <v>377</v>
      </c>
      <c r="E297" s="12">
        <v>57</v>
      </c>
      <c r="F297" s="14" t="s">
        <v>386</v>
      </c>
      <c r="G297" s="19">
        <v>46</v>
      </c>
      <c r="H297" s="19"/>
      <c r="I297" s="23" t="str">
        <f t="shared" si="9"/>
        <v/>
      </c>
      <c r="J297" s="25">
        <v>97</v>
      </c>
      <c r="K297" s="25">
        <v>33</v>
      </c>
    </row>
    <row r="298" spans="1:11" x14ac:dyDescent="0.3">
      <c r="A298" s="51">
        <v>295</v>
      </c>
      <c r="B298" s="52" t="s">
        <v>43</v>
      </c>
      <c r="C298" s="53">
        <v>98</v>
      </c>
      <c r="D298" s="54" t="s">
        <v>375</v>
      </c>
      <c r="E298" s="55">
        <v>9</v>
      </c>
      <c r="F298" s="56" t="s">
        <v>395</v>
      </c>
      <c r="G298" s="57">
        <v>46</v>
      </c>
      <c r="H298" s="57"/>
      <c r="I298" s="58" t="str">
        <f t="shared" si="9"/>
        <v/>
      </c>
      <c r="J298" s="59">
        <v>96</v>
      </c>
      <c r="K298" s="60">
        <v>130</v>
      </c>
    </row>
    <row r="299" spans="1:11" x14ac:dyDescent="0.3">
      <c r="A299" s="49">
        <v>296</v>
      </c>
      <c r="B299" s="3" t="s">
        <v>176</v>
      </c>
      <c r="C299" s="5">
        <v>76</v>
      </c>
      <c r="D299" s="8" t="s">
        <v>378</v>
      </c>
      <c r="E299" s="12">
        <v>9</v>
      </c>
      <c r="F299" s="14" t="s">
        <v>386</v>
      </c>
      <c r="G299" s="19">
        <v>46</v>
      </c>
      <c r="H299" s="19"/>
      <c r="I299" s="23" t="str">
        <f t="shared" si="9"/>
        <v/>
      </c>
      <c r="J299" s="25">
        <v>95</v>
      </c>
      <c r="K299" s="25">
        <v>30</v>
      </c>
    </row>
    <row r="300" spans="1:11" x14ac:dyDescent="0.3">
      <c r="A300" s="51">
        <v>297</v>
      </c>
      <c r="B300" s="52" t="s">
        <v>249</v>
      </c>
      <c r="C300" s="53">
        <v>85</v>
      </c>
      <c r="D300" s="54" t="s">
        <v>378</v>
      </c>
      <c r="E300" s="55">
        <v>9</v>
      </c>
      <c r="F300" s="56" t="s">
        <v>388</v>
      </c>
      <c r="G300" s="57">
        <v>46</v>
      </c>
      <c r="H300" s="57"/>
      <c r="I300" s="58" t="str">
        <f t="shared" si="9"/>
        <v/>
      </c>
      <c r="J300" s="59">
        <v>93</v>
      </c>
      <c r="K300" s="60"/>
    </row>
    <row r="301" spans="1:11" x14ac:dyDescent="0.3">
      <c r="A301" s="49">
        <v>298</v>
      </c>
      <c r="B301" s="3" t="s">
        <v>95</v>
      </c>
      <c r="C301" s="5">
        <v>64</v>
      </c>
      <c r="D301" s="8" t="s">
        <v>378</v>
      </c>
      <c r="E301" s="12">
        <v>9</v>
      </c>
      <c r="F301" s="14" t="s">
        <v>398</v>
      </c>
      <c r="G301" s="19">
        <v>46</v>
      </c>
      <c r="H301" s="19"/>
      <c r="I301" s="23" t="str">
        <f t="shared" si="9"/>
        <v/>
      </c>
      <c r="J301" s="25">
        <v>92</v>
      </c>
      <c r="K301" s="25">
        <v>41</v>
      </c>
    </row>
    <row r="302" spans="1:11" x14ac:dyDescent="0.3">
      <c r="A302" s="51">
        <v>299</v>
      </c>
      <c r="B302" s="52" t="s">
        <v>148</v>
      </c>
      <c r="C302" s="53">
        <v>66</v>
      </c>
      <c r="D302" s="54" t="s">
        <v>378</v>
      </c>
      <c r="E302" s="55">
        <v>9</v>
      </c>
      <c r="F302" s="56" t="s">
        <v>393</v>
      </c>
      <c r="G302" s="57">
        <v>46</v>
      </c>
      <c r="H302" s="57"/>
      <c r="I302" s="58" t="str">
        <f t="shared" si="9"/>
        <v/>
      </c>
      <c r="J302" s="59">
        <v>92</v>
      </c>
      <c r="K302" s="60">
        <v>133</v>
      </c>
    </row>
    <row r="303" spans="1:11" x14ac:dyDescent="0.3">
      <c r="A303" s="49">
        <v>300</v>
      </c>
      <c r="B303" s="3" t="s">
        <v>61</v>
      </c>
      <c r="C303" s="5">
        <v>50</v>
      </c>
      <c r="D303" s="8" t="s">
        <v>377</v>
      </c>
      <c r="E303" s="12">
        <v>57</v>
      </c>
      <c r="F303" s="14" t="s">
        <v>392</v>
      </c>
      <c r="G303" s="19">
        <v>46</v>
      </c>
      <c r="H303" s="19"/>
      <c r="I303" s="23" t="str">
        <f t="shared" si="9"/>
        <v/>
      </c>
      <c r="J303" s="25">
        <v>91</v>
      </c>
      <c r="K303" s="25">
        <v>48</v>
      </c>
    </row>
    <row r="304" spans="1:11" x14ac:dyDescent="0.3">
      <c r="A304" s="51">
        <v>301</v>
      </c>
      <c r="B304" s="52" t="s">
        <v>343</v>
      </c>
      <c r="C304" s="53">
        <v>2005</v>
      </c>
      <c r="D304" s="54" t="s">
        <v>379</v>
      </c>
      <c r="E304" s="55">
        <v>9</v>
      </c>
      <c r="F304" s="56" t="s">
        <v>395</v>
      </c>
      <c r="G304" s="57">
        <v>46</v>
      </c>
      <c r="H304" s="57"/>
      <c r="I304" s="58"/>
      <c r="J304" s="59">
        <v>91</v>
      </c>
      <c r="K304" s="60">
        <v>130</v>
      </c>
    </row>
    <row r="305" spans="1:11" x14ac:dyDescent="0.3">
      <c r="A305" s="49">
        <v>302</v>
      </c>
      <c r="B305" s="3" t="s">
        <v>414</v>
      </c>
      <c r="C305" s="5">
        <v>65</v>
      </c>
      <c r="D305" s="8" t="s">
        <v>378</v>
      </c>
      <c r="E305" s="12">
        <v>9</v>
      </c>
      <c r="F305" s="14" t="s">
        <v>394</v>
      </c>
      <c r="G305" s="19">
        <v>46</v>
      </c>
      <c r="H305" s="19"/>
      <c r="I305" s="23" t="str">
        <f t="shared" ref="I305:I347" si="10">IF(OR(G305&gt;51,H305="*"),"X","")</f>
        <v/>
      </c>
      <c r="J305" s="25">
        <v>90</v>
      </c>
      <c r="K305" s="25"/>
    </row>
    <row r="306" spans="1:11" x14ac:dyDescent="0.3">
      <c r="A306" s="51">
        <v>303</v>
      </c>
      <c r="B306" s="52" t="s">
        <v>304</v>
      </c>
      <c r="C306" s="53">
        <v>48</v>
      </c>
      <c r="D306" s="54" t="s">
        <v>377</v>
      </c>
      <c r="E306" s="55" t="s">
        <v>381</v>
      </c>
      <c r="F306" s="56" t="s">
        <v>386</v>
      </c>
      <c r="G306" s="57">
        <v>46</v>
      </c>
      <c r="H306" s="57"/>
      <c r="I306" s="58" t="str">
        <f t="shared" si="10"/>
        <v/>
      </c>
      <c r="J306" s="59">
        <v>85</v>
      </c>
      <c r="K306" s="60"/>
    </row>
    <row r="307" spans="1:11" x14ac:dyDescent="0.3">
      <c r="A307" s="49">
        <v>304</v>
      </c>
      <c r="B307" s="3" t="s">
        <v>194</v>
      </c>
      <c r="C307" s="5">
        <v>97</v>
      </c>
      <c r="D307" s="8" t="s">
        <v>375</v>
      </c>
      <c r="E307" s="12">
        <v>9</v>
      </c>
      <c r="F307" s="14" t="s">
        <v>386</v>
      </c>
      <c r="G307" s="19">
        <v>46</v>
      </c>
      <c r="H307" s="19"/>
      <c r="I307" s="23" t="str">
        <f t="shared" si="10"/>
        <v/>
      </c>
      <c r="J307" s="25">
        <v>83</v>
      </c>
      <c r="K307" s="25">
        <v>116</v>
      </c>
    </row>
    <row r="308" spans="1:11" x14ac:dyDescent="0.3">
      <c r="A308" s="51">
        <v>305</v>
      </c>
      <c r="B308" s="52" t="s">
        <v>319</v>
      </c>
      <c r="C308" s="53">
        <v>35</v>
      </c>
      <c r="D308" s="54" t="s">
        <v>376</v>
      </c>
      <c r="E308" s="55">
        <v>57</v>
      </c>
      <c r="F308" s="56" t="s">
        <v>386</v>
      </c>
      <c r="G308" s="57">
        <v>46</v>
      </c>
      <c r="H308" s="57"/>
      <c r="I308" s="58" t="str">
        <f t="shared" si="10"/>
        <v/>
      </c>
      <c r="J308" s="59">
        <v>82</v>
      </c>
      <c r="K308" s="60">
        <v>33</v>
      </c>
    </row>
    <row r="309" spans="1:11" x14ac:dyDescent="0.3">
      <c r="A309" s="49">
        <v>306</v>
      </c>
      <c r="B309" s="3" t="s">
        <v>190</v>
      </c>
      <c r="C309" s="5">
        <v>93</v>
      </c>
      <c r="D309" s="8" t="s">
        <v>378</v>
      </c>
      <c r="E309" s="12">
        <v>9</v>
      </c>
      <c r="F309" s="14" t="s">
        <v>395</v>
      </c>
      <c r="G309" s="19">
        <v>46</v>
      </c>
      <c r="H309" s="19"/>
      <c r="I309" s="23" t="str">
        <f t="shared" si="10"/>
        <v/>
      </c>
      <c r="J309" s="25">
        <v>78</v>
      </c>
      <c r="K309" s="25">
        <v>129</v>
      </c>
    </row>
    <row r="310" spans="1:11" x14ac:dyDescent="0.3">
      <c r="A310" s="51">
        <v>307</v>
      </c>
      <c r="B310" s="52" t="s">
        <v>41</v>
      </c>
      <c r="C310" s="53">
        <v>47</v>
      </c>
      <c r="D310" s="54" t="s">
        <v>376</v>
      </c>
      <c r="E310" s="55">
        <v>9</v>
      </c>
      <c r="F310" s="56" t="s">
        <v>394</v>
      </c>
      <c r="G310" s="57">
        <v>46</v>
      </c>
      <c r="H310" s="57"/>
      <c r="I310" s="58" t="str">
        <f t="shared" si="10"/>
        <v/>
      </c>
      <c r="J310" s="59">
        <v>76</v>
      </c>
      <c r="K310" s="60"/>
    </row>
    <row r="311" spans="1:11" x14ac:dyDescent="0.3">
      <c r="A311" s="49">
        <v>308</v>
      </c>
      <c r="B311" s="3" t="s">
        <v>57</v>
      </c>
      <c r="C311" s="5">
        <v>46</v>
      </c>
      <c r="D311" s="8" t="s">
        <v>376</v>
      </c>
      <c r="E311" s="12">
        <v>5</v>
      </c>
      <c r="F311" s="14" t="s">
        <v>385</v>
      </c>
      <c r="G311" s="19">
        <v>45</v>
      </c>
      <c r="H311" s="19"/>
      <c r="I311" s="23" t="str">
        <f t="shared" si="10"/>
        <v/>
      </c>
      <c r="J311" s="25">
        <v>97</v>
      </c>
      <c r="K311" s="25">
        <v>29</v>
      </c>
    </row>
    <row r="312" spans="1:11" x14ac:dyDescent="0.3">
      <c r="A312" s="51">
        <v>309</v>
      </c>
      <c r="B312" s="52" t="s">
        <v>63</v>
      </c>
      <c r="C312" s="53">
        <v>87</v>
      </c>
      <c r="D312" s="54" t="s">
        <v>378</v>
      </c>
      <c r="E312" s="55">
        <v>9</v>
      </c>
      <c r="F312" s="56" t="s">
        <v>393</v>
      </c>
      <c r="G312" s="57">
        <v>45</v>
      </c>
      <c r="H312" s="57"/>
      <c r="I312" s="58" t="str">
        <f t="shared" si="10"/>
        <v/>
      </c>
      <c r="J312" s="59">
        <v>87</v>
      </c>
      <c r="K312" s="60"/>
    </row>
    <row r="313" spans="1:11" x14ac:dyDescent="0.3">
      <c r="A313" s="49">
        <v>310</v>
      </c>
      <c r="B313" s="3" t="s">
        <v>101</v>
      </c>
      <c r="C313" s="5">
        <v>48</v>
      </c>
      <c r="D313" s="8" t="s">
        <v>377</v>
      </c>
      <c r="E313" s="12">
        <v>57</v>
      </c>
      <c r="F313" s="14" t="s">
        <v>389</v>
      </c>
      <c r="G313" s="19">
        <v>45</v>
      </c>
      <c r="H313" s="19"/>
      <c r="I313" s="23" t="str">
        <f t="shared" si="10"/>
        <v/>
      </c>
      <c r="J313" s="25">
        <v>86</v>
      </c>
      <c r="K313" s="25">
        <v>2</v>
      </c>
    </row>
    <row r="314" spans="1:11" x14ac:dyDescent="0.3">
      <c r="A314" s="51">
        <v>311</v>
      </c>
      <c r="B314" s="52" t="s">
        <v>31</v>
      </c>
      <c r="C314" s="53">
        <v>48</v>
      </c>
      <c r="D314" s="54" t="s">
        <v>377</v>
      </c>
      <c r="E314" s="55">
        <v>5</v>
      </c>
      <c r="F314" s="56" t="s">
        <v>385</v>
      </c>
      <c r="G314" s="57">
        <v>45</v>
      </c>
      <c r="H314" s="57"/>
      <c r="I314" s="58" t="str">
        <f t="shared" si="10"/>
        <v/>
      </c>
      <c r="J314" s="59">
        <v>85</v>
      </c>
      <c r="K314" s="60">
        <v>29</v>
      </c>
    </row>
    <row r="315" spans="1:11" x14ac:dyDescent="0.3">
      <c r="A315" s="49">
        <v>312</v>
      </c>
      <c r="B315" s="3" t="s">
        <v>39</v>
      </c>
      <c r="C315" s="5">
        <v>58</v>
      </c>
      <c r="D315" s="8" t="s">
        <v>378</v>
      </c>
      <c r="E315" s="12">
        <v>57</v>
      </c>
      <c r="F315" s="14" t="s">
        <v>388</v>
      </c>
      <c r="G315" s="19">
        <v>45</v>
      </c>
      <c r="H315" s="19"/>
      <c r="I315" s="23" t="str">
        <f t="shared" si="10"/>
        <v/>
      </c>
      <c r="J315" s="25">
        <v>79</v>
      </c>
      <c r="K315" s="25"/>
    </row>
    <row r="316" spans="1:11" x14ac:dyDescent="0.3">
      <c r="A316" s="51">
        <v>313</v>
      </c>
      <c r="B316" s="52" t="s">
        <v>318</v>
      </c>
      <c r="C316" s="53">
        <v>89</v>
      </c>
      <c r="D316" s="54" t="s">
        <v>378</v>
      </c>
      <c r="E316" s="55">
        <v>9</v>
      </c>
      <c r="F316" s="56" t="s">
        <v>391</v>
      </c>
      <c r="G316" s="57">
        <v>44</v>
      </c>
      <c r="H316" s="57"/>
      <c r="I316" s="58" t="str">
        <f t="shared" si="10"/>
        <v/>
      </c>
      <c r="J316" s="59">
        <v>99</v>
      </c>
      <c r="K316" s="60"/>
    </row>
    <row r="317" spans="1:11" x14ac:dyDescent="0.3">
      <c r="A317" s="49">
        <v>314</v>
      </c>
      <c r="B317" s="3" t="s">
        <v>98</v>
      </c>
      <c r="C317" s="5">
        <v>40</v>
      </c>
      <c r="D317" s="8" t="s">
        <v>376</v>
      </c>
      <c r="E317" s="12">
        <v>9</v>
      </c>
      <c r="F317" s="14" t="s">
        <v>396</v>
      </c>
      <c r="G317" s="19">
        <v>44</v>
      </c>
      <c r="H317" s="19"/>
      <c r="I317" s="23" t="str">
        <f t="shared" si="10"/>
        <v/>
      </c>
      <c r="J317" s="25">
        <v>95</v>
      </c>
      <c r="K317" s="25">
        <v>58</v>
      </c>
    </row>
    <row r="318" spans="1:11" x14ac:dyDescent="0.3">
      <c r="A318" s="51">
        <v>315</v>
      </c>
      <c r="B318" s="52" t="s">
        <v>302</v>
      </c>
      <c r="C318" s="53">
        <v>56</v>
      </c>
      <c r="D318" s="54" t="s">
        <v>377</v>
      </c>
      <c r="E318" s="55">
        <v>5</v>
      </c>
      <c r="F318" s="56" t="s">
        <v>385</v>
      </c>
      <c r="G318" s="57">
        <v>44</v>
      </c>
      <c r="H318" s="57"/>
      <c r="I318" s="58" t="str">
        <f t="shared" si="10"/>
        <v/>
      </c>
      <c r="J318" s="59">
        <v>93</v>
      </c>
      <c r="K318" s="60">
        <v>28</v>
      </c>
    </row>
    <row r="319" spans="1:11" x14ac:dyDescent="0.3">
      <c r="A319" s="49">
        <v>316</v>
      </c>
      <c r="B319" s="3" t="s">
        <v>74</v>
      </c>
      <c r="C319" s="5">
        <v>2001</v>
      </c>
      <c r="D319" s="8" t="s">
        <v>375</v>
      </c>
      <c r="E319" s="12">
        <v>9</v>
      </c>
      <c r="F319" s="14" t="s">
        <v>391</v>
      </c>
      <c r="G319" s="19">
        <v>44</v>
      </c>
      <c r="H319" s="19"/>
      <c r="I319" s="23" t="str">
        <f t="shared" si="10"/>
        <v/>
      </c>
      <c r="J319" s="25">
        <v>91</v>
      </c>
      <c r="K319" s="25">
        <v>15</v>
      </c>
    </row>
    <row r="320" spans="1:11" x14ac:dyDescent="0.3">
      <c r="A320" s="51">
        <v>317</v>
      </c>
      <c r="B320" s="52" t="s">
        <v>78</v>
      </c>
      <c r="C320" s="53">
        <v>2000</v>
      </c>
      <c r="D320" s="54" t="s">
        <v>375</v>
      </c>
      <c r="E320" s="55">
        <v>9</v>
      </c>
      <c r="F320" s="56" t="s">
        <v>384</v>
      </c>
      <c r="G320" s="57">
        <v>44</v>
      </c>
      <c r="H320" s="57"/>
      <c r="I320" s="58" t="str">
        <f t="shared" si="10"/>
        <v/>
      </c>
      <c r="J320" s="59">
        <v>90</v>
      </c>
      <c r="K320" s="60"/>
    </row>
    <row r="321" spans="1:11" x14ac:dyDescent="0.3">
      <c r="A321" s="49">
        <v>318</v>
      </c>
      <c r="B321" s="3" t="s">
        <v>217</v>
      </c>
      <c r="C321" s="5">
        <v>77</v>
      </c>
      <c r="D321" s="8" t="s">
        <v>378</v>
      </c>
      <c r="E321" s="12">
        <v>9</v>
      </c>
      <c r="F321" s="14" t="s">
        <v>392</v>
      </c>
      <c r="G321" s="19">
        <v>44</v>
      </c>
      <c r="H321" s="19"/>
      <c r="I321" s="23" t="str">
        <f t="shared" si="10"/>
        <v/>
      </c>
      <c r="J321" s="25">
        <v>88</v>
      </c>
      <c r="K321" s="25">
        <v>62</v>
      </c>
    </row>
    <row r="322" spans="1:11" x14ac:dyDescent="0.3">
      <c r="A322" s="51">
        <v>319</v>
      </c>
      <c r="B322" s="52" t="s">
        <v>8</v>
      </c>
      <c r="C322" s="53">
        <v>40</v>
      </c>
      <c r="D322" s="54" t="s">
        <v>376</v>
      </c>
      <c r="E322" s="55" t="s">
        <v>381</v>
      </c>
      <c r="F322" s="56" t="s">
        <v>390</v>
      </c>
      <c r="G322" s="57">
        <v>44</v>
      </c>
      <c r="H322" s="57"/>
      <c r="I322" s="58" t="str">
        <f t="shared" si="10"/>
        <v/>
      </c>
      <c r="J322" s="59">
        <v>84</v>
      </c>
      <c r="K322" s="60">
        <v>36</v>
      </c>
    </row>
    <row r="323" spans="1:11" x14ac:dyDescent="0.3">
      <c r="A323" s="49">
        <v>320</v>
      </c>
      <c r="B323" s="3" t="s">
        <v>301</v>
      </c>
      <c r="C323" s="5">
        <v>69</v>
      </c>
      <c r="D323" s="8" t="s">
        <v>378</v>
      </c>
      <c r="E323" s="12" t="s">
        <v>381</v>
      </c>
      <c r="F323" s="14" t="s">
        <v>396</v>
      </c>
      <c r="G323" s="19">
        <v>44</v>
      </c>
      <c r="H323" s="19"/>
      <c r="I323" s="23" t="str">
        <f t="shared" si="10"/>
        <v/>
      </c>
      <c r="J323" s="25">
        <v>84</v>
      </c>
      <c r="K323" s="25">
        <v>54</v>
      </c>
    </row>
    <row r="324" spans="1:11" x14ac:dyDescent="0.3">
      <c r="A324" s="51">
        <v>321</v>
      </c>
      <c r="B324" s="52" t="s">
        <v>68</v>
      </c>
      <c r="C324" s="53">
        <v>90</v>
      </c>
      <c r="D324" s="54" t="s">
        <v>378</v>
      </c>
      <c r="E324" s="55">
        <v>9</v>
      </c>
      <c r="F324" s="56" t="s">
        <v>395</v>
      </c>
      <c r="G324" s="57">
        <v>44</v>
      </c>
      <c r="H324" s="57"/>
      <c r="I324" s="58" t="str">
        <f t="shared" si="10"/>
        <v/>
      </c>
      <c r="J324" s="59">
        <v>84</v>
      </c>
      <c r="K324" s="60">
        <v>73</v>
      </c>
    </row>
    <row r="325" spans="1:11" x14ac:dyDescent="0.3">
      <c r="A325" s="49">
        <v>322</v>
      </c>
      <c r="B325" s="3" t="s">
        <v>281</v>
      </c>
      <c r="C325" s="5">
        <v>87</v>
      </c>
      <c r="D325" s="8" t="s">
        <v>378</v>
      </c>
      <c r="E325" s="12">
        <v>9</v>
      </c>
      <c r="F325" s="14" t="s">
        <v>395</v>
      </c>
      <c r="G325" s="19">
        <v>43</v>
      </c>
      <c r="H325" s="19"/>
      <c r="I325" s="23" t="str">
        <f t="shared" si="10"/>
        <v/>
      </c>
      <c r="J325" s="25">
        <v>96</v>
      </c>
      <c r="K325" s="25">
        <v>13</v>
      </c>
    </row>
    <row r="326" spans="1:11" x14ac:dyDescent="0.3">
      <c r="A326" s="51">
        <v>323</v>
      </c>
      <c r="B326" s="52" t="s">
        <v>121</v>
      </c>
      <c r="C326" s="53">
        <v>61</v>
      </c>
      <c r="D326" s="54" t="s">
        <v>378</v>
      </c>
      <c r="E326" s="55">
        <v>5</v>
      </c>
      <c r="F326" s="56" t="s">
        <v>386</v>
      </c>
      <c r="G326" s="57">
        <v>43</v>
      </c>
      <c r="H326" s="57"/>
      <c r="I326" s="58" t="str">
        <f t="shared" si="10"/>
        <v/>
      </c>
      <c r="J326" s="59">
        <v>95</v>
      </c>
      <c r="K326" s="60"/>
    </row>
    <row r="327" spans="1:11" x14ac:dyDescent="0.3">
      <c r="A327" s="49">
        <v>324</v>
      </c>
      <c r="B327" s="3" t="s">
        <v>71</v>
      </c>
      <c r="C327" s="5">
        <v>87</v>
      </c>
      <c r="D327" s="8" t="s">
        <v>378</v>
      </c>
      <c r="E327" s="12">
        <v>9</v>
      </c>
      <c r="F327" s="14" t="s">
        <v>393</v>
      </c>
      <c r="G327" s="19">
        <v>43</v>
      </c>
      <c r="H327" s="19"/>
      <c r="I327" s="23" t="str">
        <f t="shared" si="10"/>
        <v/>
      </c>
      <c r="J327" s="25">
        <v>93</v>
      </c>
      <c r="K327" s="25">
        <v>133</v>
      </c>
    </row>
    <row r="328" spans="1:11" x14ac:dyDescent="0.3">
      <c r="A328" s="51">
        <v>325</v>
      </c>
      <c r="B328" s="52" t="s">
        <v>152</v>
      </c>
      <c r="C328" s="53">
        <v>97</v>
      </c>
      <c r="D328" s="54" t="s">
        <v>375</v>
      </c>
      <c r="E328" s="55">
        <v>9</v>
      </c>
      <c r="F328" s="56" t="s">
        <v>386</v>
      </c>
      <c r="G328" s="57">
        <v>43</v>
      </c>
      <c r="H328" s="57"/>
      <c r="I328" s="58" t="str">
        <f t="shared" si="10"/>
        <v/>
      </c>
      <c r="J328" s="59">
        <v>92</v>
      </c>
      <c r="K328" s="60">
        <v>116</v>
      </c>
    </row>
    <row r="329" spans="1:11" x14ac:dyDescent="0.3">
      <c r="A329" s="49">
        <v>326</v>
      </c>
      <c r="B329" s="3" t="s">
        <v>30</v>
      </c>
      <c r="C329" s="5">
        <v>58</v>
      </c>
      <c r="D329" s="8" t="s">
        <v>378</v>
      </c>
      <c r="E329" s="12">
        <v>9</v>
      </c>
      <c r="F329" s="14" t="s">
        <v>385</v>
      </c>
      <c r="G329" s="19">
        <v>43</v>
      </c>
      <c r="H329" s="19"/>
      <c r="I329" s="23" t="str">
        <f t="shared" si="10"/>
        <v/>
      </c>
      <c r="J329" s="25">
        <v>85</v>
      </c>
      <c r="K329" s="25">
        <v>28</v>
      </c>
    </row>
    <row r="330" spans="1:11" x14ac:dyDescent="0.3">
      <c r="A330" s="51">
        <v>327</v>
      </c>
      <c r="B330" s="52" t="s">
        <v>92</v>
      </c>
      <c r="C330" s="53">
        <v>58</v>
      </c>
      <c r="D330" s="54" t="s">
        <v>378</v>
      </c>
      <c r="E330" s="55">
        <v>9</v>
      </c>
      <c r="F330" s="56" t="s">
        <v>385</v>
      </c>
      <c r="G330" s="57">
        <v>43</v>
      </c>
      <c r="H330" s="57"/>
      <c r="I330" s="58" t="str">
        <f t="shared" si="10"/>
        <v/>
      </c>
      <c r="J330" s="59">
        <v>80</v>
      </c>
      <c r="K330" s="60">
        <v>29</v>
      </c>
    </row>
    <row r="331" spans="1:11" x14ac:dyDescent="0.3">
      <c r="A331" s="49">
        <v>328</v>
      </c>
      <c r="B331" s="3" t="s">
        <v>145</v>
      </c>
      <c r="C331" s="5">
        <v>50</v>
      </c>
      <c r="D331" s="8" t="s">
        <v>377</v>
      </c>
      <c r="E331" s="12">
        <v>5</v>
      </c>
      <c r="F331" s="14" t="s">
        <v>392</v>
      </c>
      <c r="G331" s="19">
        <v>43</v>
      </c>
      <c r="H331" s="19"/>
      <c r="I331" s="23" t="str">
        <f t="shared" si="10"/>
        <v/>
      </c>
      <c r="J331" s="25">
        <v>78</v>
      </c>
      <c r="K331" s="25">
        <v>51</v>
      </c>
    </row>
    <row r="332" spans="1:11" x14ac:dyDescent="0.3">
      <c r="A332" s="51">
        <v>329</v>
      </c>
      <c r="B332" s="52" t="s">
        <v>79</v>
      </c>
      <c r="C332" s="53">
        <v>38</v>
      </c>
      <c r="D332" s="54" t="s">
        <v>376</v>
      </c>
      <c r="E332" s="55">
        <v>9</v>
      </c>
      <c r="F332" s="56" t="s">
        <v>384</v>
      </c>
      <c r="G332" s="57">
        <v>42</v>
      </c>
      <c r="H332" s="57"/>
      <c r="I332" s="58" t="str">
        <f t="shared" si="10"/>
        <v/>
      </c>
      <c r="J332" s="59">
        <v>93</v>
      </c>
      <c r="K332" s="60"/>
    </row>
    <row r="333" spans="1:11" x14ac:dyDescent="0.3">
      <c r="A333" s="49">
        <v>330</v>
      </c>
      <c r="B333" s="3" t="s">
        <v>518</v>
      </c>
      <c r="C333" s="5">
        <v>99</v>
      </c>
      <c r="D333" s="8" t="s">
        <v>375</v>
      </c>
      <c r="E333" s="12">
        <v>9</v>
      </c>
      <c r="F333" s="14" t="s">
        <v>390</v>
      </c>
      <c r="G333" s="19">
        <v>42</v>
      </c>
      <c r="H333" s="19"/>
      <c r="I333" s="23" t="str">
        <f t="shared" si="10"/>
        <v/>
      </c>
      <c r="J333" s="25">
        <v>93</v>
      </c>
      <c r="K333" s="25">
        <v>36</v>
      </c>
    </row>
    <row r="334" spans="1:11" x14ac:dyDescent="0.3">
      <c r="A334" s="51">
        <v>331</v>
      </c>
      <c r="B334" s="52" t="s">
        <v>93</v>
      </c>
      <c r="C334" s="53">
        <v>2003</v>
      </c>
      <c r="D334" s="54" t="s">
        <v>379</v>
      </c>
      <c r="E334" s="55">
        <v>9</v>
      </c>
      <c r="F334" s="56" t="s">
        <v>385</v>
      </c>
      <c r="G334" s="57">
        <v>42</v>
      </c>
      <c r="H334" s="57"/>
      <c r="I334" s="58" t="str">
        <f t="shared" si="10"/>
        <v/>
      </c>
      <c r="J334" s="59">
        <v>91</v>
      </c>
      <c r="K334" s="60">
        <v>29</v>
      </c>
    </row>
    <row r="335" spans="1:11" x14ac:dyDescent="0.3">
      <c r="A335" s="49">
        <v>332</v>
      </c>
      <c r="B335" s="3" t="s">
        <v>220</v>
      </c>
      <c r="C335" s="5">
        <v>82</v>
      </c>
      <c r="D335" s="8" t="s">
        <v>378</v>
      </c>
      <c r="E335" s="12">
        <v>9</v>
      </c>
      <c r="F335" s="14" t="s">
        <v>392</v>
      </c>
      <c r="G335" s="19">
        <v>41</v>
      </c>
      <c r="H335" s="19"/>
      <c r="I335" s="23" t="str">
        <f t="shared" si="10"/>
        <v/>
      </c>
      <c r="J335" s="25">
        <v>90</v>
      </c>
      <c r="K335" s="25">
        <v>62</v>
      </c>
    </row>
    <row r="336" spans="1:11" x14ac:dyDescent="0.3">
      <c r="A336" s="51">
        <v>333</v>
      </c>
      <c r="B336" s="52" t="s">
        <v>215</v>
      </c>
      <c r="C336" s="53">
        <v>2002</v>
      </c>
      <c r="D336" s="54" t="s">
        <v>375</v>
      </c>
      <c r="E336" s="55">
        <v>9</v>
      </c>
      <c r="F336" s="56" t="s">
        <v>391</v>
      </c>
      <c r="G336" s="57">
        <v>41</v>
      </c>
      <c r="H336" s="57"/>
      <c r="I336" s="58" t="str">
        <f t="shared" si="10"/>
        <v/>
      </c>
      <c r="J336" s="59">
        <v>84</v>
      </c>
      <c r="K336" s="60"/>
    </row>
    <row r="337" spans="1:11" x14ac:dyDescent="0.3">
      <c r="A337" s="49">
        <v>334</v>
      </c>
      <c r="B337" s="3" t="s">
        <v>265</v>
      </c>
      <c r="C337" s="5">
        <v>71</v>
      </c>
      <c r="D337" s="8" t="s">
        <v>378</v>
      </c>
      <c r="E337" s="12">
        <v>9</v>
      </c>
      <c r="F337" s="14" t="s">
        <v>389</v>
      </c>
      <c r="G337" s="19">
        <v>41</v>
      </c>
      <c r="H337" s="19"/>
      <c r="I337" s="23" t="str">
        <f t="shared" si="10"/>
        <v/>
      </c>
      <c r="J337" s="25">
        <v>82</v>
      </c>
      <c r="K337" s="25">
        <v>2</v>
      </c>
    </row>
    <row r="338" spans="1:11" x14ac:dyDescent="0.3">
      <c r="A338" s="51">
        <v>335</v>
      </c>
      <c r="B338" s="52" t="s">
        <v>86</v>
      </c>
      <c r="C338" s="53">
        <v>59</v>
      </c>
      <c r="D338" s="54" t="s">
        <v>378</v>
      </c>
      <c r="E338" s="55">
        <v>5</v>
      </c>
      <c r="F338" s="56" t="s">
        <v>386</v>
      </c>
      <c r="G338" s="57">
        <v>40</v>
      </c>
      <c r="H338" s="57"/>
      <c r="I338" s="58" t="str">
        <f t="shared" si="10"/>
        <v/>
      </c>
      <c r="J338" s="59">
        <v>92</v>
      </c>
      <c r="K338" s="60">
        <v>30</v>
      </c>
    </row>
    <row r="339" spans="1:11" x14ac:dyDescent="0.3">
      <c r="A339" s="49">
        <v>336</v>
      </c>
      <c r="B339" s="3" t="s">
        <v>365</v>
      </c>
      <c r="C339" s="5">
        <v>96</v>
      </c>
      <c r="D339" s="8" t="s">
        <v>378</v>
      </c>
      <c r="E339" s="12">
        <v>9</v>
      </c>
      <c r="F339" s="14" t="s">
        <v>398</v>
      </c>
      <c r="G339" s="19">
        <v>40</v>
      </c>
      <c r="H339" s="19"/>
      <c r="I339" s="23" t="str">
        <f t="shared" si="10"/>
        <v/>
      </c>
      <c r="J339" s="25">
        <v>91</v>
      </c>
      <c r="K339" s="25">
        <v>41</v>
      </c>
    </row>
    <row r="340" spans="1:11" x14ac:dyDescent="0.3">
      <c r="A340" s="51">
        <v>337</v>
      </c>
      <c r="B340" s="52" t="s">
        <v>340</v>
      </c>
      <c r="C340" s="53">
        <v>50</v>
      </c>
      <c r="D340" s="54" t="s">
        <v>377</v>
      </c>
      <c r="E340" s="55">
        <v>5</v>
      </c>
      <c r="F340" s="56" t="s">
        <v>392</v>
      </c>
      <c r="G340" s="57">
        <v>40</v>
      </c>
      <c r="H340" s="57"/>
      <c r="I340" s="58" t="str">
        <f t="shared" si="10"/>
        <v/>
      </c>
      <c r="J340" s="59">
        <v>79</v>
      </c>
      <c r="K340" s="60">
        <v>51</v>
      </c>
    </row>
    <row r="341" spans="1:11" x14ac:dyDescent="0.3">
      <c r="A341" s="49">
        <v>338</v>
      </c>
      <c r="B341" s="3" t="s">
        <v>15</v>
      </c>
      <c r="C341" s="5">
        <v>2000</v>
      </c>
      <c r="D341" s="8" t="s">
        <v>375</v>
      </c>
      <c r="E341" s="12">
        <v>9</v>
      </c>
      <c r="F341" s="14" t="s">
        <v>386</v>
      </c>
      <c r="G341" s="19">
        <v>40</v>
      </c>
      <c r="H341" s="19"/>
      <c r="I341" s="23" t="str">
        <f t="shared" si="10"/>
        <v/>
      </c>
      <c r="J341" s="25">
        <v>75</v>
      </c>
      <c r="K341" s="25">
        <v>116</v>
      </c>
    </row>
    <row r="342" spans="1:11" x14ac:dyDescent="0.3">
      <c r="A342" s="51">
        <v>339</v>
      </c>
      <c r="B342" s="52" t="s">
        <v>522</v>
      </c>
      <c r="C342" s="53">
        <v>99</v>
      </c>
      <c r="D342" s="54" t="s">
        <v>375</v>
      </c>
      <c r="E342" s="55">
        <v>9</v>
      </c>
      <c r="F342" s="56" t="s">
        <v>390</v>
      </c>
      <c r="G342" s="57">
        <v>40</v>
      </c>
      <c r="H342" s="57"/>
      <c r="I342" s="58" t="str">
        <f t="shared" si="10"/>
        <v/>
      </c>
      <c r="J342" s="59">
        <v>72</v>
      </c>
      <c r="K342" s="60">
        <v>111</v>
      </c>
    </row>
    <row r="343" spans="1:11" x14ac:dyDescent="0.3">
      <c r="A343" s="49">
        <v>340</v>
      </c>
      <c r="B343" s="3" t="s">
        <v>372</v>
      </c>
      <c r="C343" s="5">
        <v>93</v>
      </c>
      <c r="D343" s="8" t="s">
        <v>378</v>
      </c>
      <c r="E343" s="12">
        <v>57</v>
      </c>
      <c r="F343" s="14" t="s">
        <v>394</v>
      </c>
      <c r="G343" s="19">
        <v>39</v>
      </c>
      <c r="H343" s="19"/>
      <c r="I343" s="23" t="str">
        <f t="shared" si="10"/>
        <v/>
      </c>
      <c r="J343" s="25">
        <v>100</v>
      </c>
      <c r="K343" s="25"/>
    </row>
    <row r="344" spans="1:11" x14ac:dyDescent="0.3">
      <c r="A344" s="51">
        <v>341</v>
      </c>
      <c r="B344" s="52" t="s">
        <v>288</v>
      </c>
      <c r="C344" s="53">
        <v>77</v>
      </c>
      <c r="D344" s="54" t="s">
        <v>378</v>
      </c>
      <c r="E344" s="55">
        <v>9</v>
      </c>
      <c r="F344" s="56" t="s">
        <v>391</v>
      </c>
      <c r="G344" s="57">
        <v>38</v>
      </c>
      <c r="H344" s="57"/>
      <c r="I344" s="58" t="str">
        <f t="shared" si="10"/>
        <v/>
      </c>
      <c r="J344" s="59">
        <v>90</v>
      </c>
      <c r="K344" s="60">
        <v>78</v>
      </c>
    </row>
    <row r="345" spans="1:11" x14ac:dyDescent="0.3">
      <c r="A345" s="49">
        <v>342</v>
      </c>
      <c r="B345" s="3" t="s">
        <v>40</v>
      </c>
      <c r="C345" s="5">
        <v>2002</v>
      </c>
      <c r="D345" s="8" t="s">
        <v>375</v>
      </c>
      <c r="E345" s="12">
        <v>9</v>
      </c>
      <c r="F345" s="14" t="s">
        <v>394</v>
      </c>
      <c r="G345" s="19">
        <v>38</v>
      </c>
      <c r="H345" s="19"/>
      <c r="I345" s="23" t="str">
        <f t="shared" si="10"/>
        <v/>
      </c>
      <c r="J345" s="25">
        <v>84</v>
      </c>
      <c r="K345" s="25">
        <v>98</v>
      </c>
    </row>
    <row r="346" spans="1:11" x14ac:dyDescent="0.3">
      <c r="A346" s="51">
        <v>343</v>
      </c>
      <c r="B346" s="52" t="s">
        <v>245</v>
      </c>
      <c r="C346" s="53">
        <v>2000</v>
      </c>
      <c r="D346" s="54" t="s">
        <v>375</v>
      </c>
      <c r="E346" s="55">
        <v>9</v>
      </c>
      <c r="F346" s="56" t="s">
        <v>391</v>
      </c>
      <c r="G346" s="57">
        <v>38</v>
      </c>
      <c r="H346" s="57"/>
      <c r="I346" s="58" t="str">
        <f t="shared" si="10"/>
        <v/>
      </c>
      <c r="J346" s="59">
        <v>77</v>
      </c>
      <c r="K346" s="60">
        <v>78</v>
      </c>
    </row>
    <row r="347" spans="1:11" x14ac:dyDescent="0.3">
      <c r="A347" s="49">
        <v>344</v>
      </c>
      <c r="B347" s="3" t="s">
        <v>120</v>
      </c>
      <c r="C347" s="5">
        <v>99</v>
      </c>
      <c r="D347" s="8" t="s">
        <v>375</v>
      </c>
      <c r="E347" s="12">
        <v>9</v>
      </c>
      <c r="F347" s="14" t="s">
        <v>398</v>
      </c>
      <c r="G347" s="19">
        <v>38</v>
      </c>
      <c r="H347" s="19"/>
      <c r="I347" s="23" t="str">
        <f t="shared" si="10"/>
        <v/>
      </c>
      <c r="J347" s="25">
        <v>72</v>
      </c>
      <c r="K347" s="25">
        <v>41</v>
      </c>
    </row>
    <row r="348" spans="1:11" x14ac:dyDescent="0.3">
      <c r="A348" s="51">
        <v>345</v>
      </c>
      <c r="B348" s="52" t="s">
        <v>513</v>
      </c>
      <c r="C348" s="53">
        <v>88</v>
      </c>
      <c r="D348" s="54" t="s">
        <v>378</v>
      </c>
      <c r="E348" s="55" t="s">
        <v>381</v>
      </c>
      <c r="F348" s="56" t="s">
        <v>388</v>
      </c>
      <c r="G348" s="57">
        <v>37</v>
      </c>
      <c r="H348" s="57"/>
      <c r="I348" s="58"/>
      <c r="J348" s="59">
        <v>75</v>
      </c>
      <c r="K348" s="60"/>
    </row>
    <row r="349" spans="1:11" x14ac:dyDescent="0.3">
      <c r="A349" s="49">
        <v>346</v>
      </c>
      <c r="B349" s="3" t="s">
        <v>329</v>
      </c>
      <c r="C349" s="5">
        <v>2001</v>
      </c>
      <c r="D349" s="8" t="s">
        <v>375</v>
      </c>
      <c r="E349" s="12">
        <v>9</v>
      </c>
      <c r="F349" s="14" t="s">
        <v>391</v>
      </c>
      <c r="G349" s="19">
        <v>37</v>
      </c>
      <c r="H349" s="19"/>
      <c r="I349" s="23" t="str">
        <f>IF(OR(G349&gt;51,H349="*"),"X","")</f>
        <v/>
      </c>
      <c r="J349" s="25">
        <v>68</v>
      </c>
      <c r="K349" s="25">
        <v>15</v>
      </c>
    </row>
    <row r="350" spans="1:11" x14ac:dyDescent="0.3">
      <c r="A350" s="51">
        <v>347</v>
      </c>
      <c r="B350" s="52" t="s">
        <v>125</v>
      </c>
      <c r="C350" s="53">
        <v>60</v>
      </c>
      <c r="D350" s="54" t="s">
        <v>378</v>
      </c>
      <c r="E350" s="55">
        <v>5</v>
      </c>
      <c r="F350" s="56" t="s">
        <v>387</v>
      </c>
      <c r="G350" s="57">
        <v>37</v>
      </c>
      <c r="H350" s="57"/>
      <c r="I350" s="58" t="str">
        <f>IF(OR(G350&gt;51,H350="*"),"X","")</f>
        <v/>
      </c>
      <c r="J350" s="59">
        <v>61</v>
      </c>
      <c r="K350" s="60">
        <v>85</v>
      </c>
    </row>
    <row r="351" spans="1:11" x14ac:dyDescent="0.3">
      <c r="A351" s="49">
        <v>348</v>
      </c>
      <c r="B351" s="3" t="s">
        <v>112</v>
      </c>
      <c r="C351" s="5">
        <v>2004</v>
      </c>
      <c r="D351" s="8" t="s">
        <v>379</v>
      </c>
      <c r="E351" s="12">
        <v>9</v>
      </c>
      <c r="F351" s="14" t="s">
        <v>395</v>
      </c>
      <c r="G351" s="19">
        <v>36</v>
      </c>
      <c r="H351" s="19"/>
      <c r="I351" s="23" t="str">
        <f>IF(OR(G351&gt;51,H351="*"),"X","")</f>
        <v/>
      </c>
      <c r="J351" s="25">
        <v>93</v>
      </c>
      <c r="K351" s="25">
        <v>129</v>
      </c>
    </row>
    <row r="352" spans="1:11" x14ac:dyDescent="0.3">
      <c r="A352" s="51">
        <v>349</v>
      </c>
      <c r="B352" s="52" t="s">
        <v>23</v>
      </c>
      <c r="C352" s="53">
        <v>63</v>
      </c>
      <c r="D352" s="54" t="s">
        <v>378</v>
      </c>
      <c r="E352" s="55">
        <v>9</v>
      </c>
      <c r="F352" s="56" t="s">
        <v>396</v>
      </c>
      <c r="G352" s="57">
        <v>36</v>
      </c>
      <c r="H352" s="57"/>
      <c r="I352" s="58" t="str">
        <f>IF(OR(G352&gt;51,H352="*"),"X","")</f>
        <v/>
      </c>
      <c r="J352" s="59">
        <v>54</v>
      </c>
      <c r="K352" s="60">
        <v>58</v>
      </c>
    </row>
    <row r="353" spans="1:11" x14ac:dyDescent="0.3">
      <c r="A353" s="49">
        <v>350</v>
      </c>
      <c r="B353" s="3" t="s">
        <v>210</v>
      </c>
      <c r="C353" s="5">
        <v>44</v>
      </c>
      <c r="D353" s="8" t="s">
        <v>376</v>
      </c>
      <c r="E353" s="12">
        <v>57</v>
      </c>
      <c r="F353" s="14" t="s">
        <v>401</v>
      </c>
      <c r="G353" s="19">
        <v>27</v>
      </c>
      <c r="H353" s="19"/>
      <c r="I353" s="23" t="str">
        <f>IF(OR(G353&gt;51,H353="*"),"X","")</f>
        <v/>
      </c>
      <c r="J353" s="25">
        <v>44</v>
      </c>
      <c r="K353" s="25"/>
    </row>
  </sheetData>
  <autoFilter ref="B3:K353">
    <sortState ref="B2:L839">
      <sortCondition descending="1" ref="G1:G830"/>
    </sortState>
  </autoFilter>
  <sortState ref="A4:L353">
    <sortCondition descending="1" ref="G2:G351"/>
    <sortCondition descending="1" ref="J2:J351"/>
    <sortCondition ref="C2:C351"/>
  </sortState>
  <mergeCells count="2">
    <mergeCell ref="A1:K1"/>
    <mergeCell ref="A2:K2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L1" sqref="L1:L1048576"/>
    </sheetView>
  </sheetViews>
  <sheetFormatPr baseColWidth="10" defaultRowHeight="14.4" x14ac:dyDescent="0.3"/>
  <cols>
    <col min="1" max="1" width="4.6640625" customWidth="1"/>
    <col min="2" max="2" width="35.6640625" style="2" customWidth="1"/>
    <col min="3" max="3" width="5.21875" style="5" customWidth="1"/>
    <col min="4" max="4" width="4" style="7" customWidth="1"/>
    <col min="5" max="5" width="5.21875" style="10" customWidth="1"/>
    <col min="6" max="6" width="7.21875" style="13" customWidth="1"/>
    <col min="7" max="7" width="3.44140625" style="18" customWidth="1"/>
    <col min="8" max="8" width="0.21875" style="18" customWidth="1"/>
    <col min="9" max="9" width="4.6640625" customWidth="1"/>
    <col min="10" max="10" width="5.5546875" style="21" customWidth="1"/>
    <col min="11" max="11" width="7.21875" style="27" customWidth="1"/>
  </cols>
  <sheetData>
    <row r="1" spans="1:11" ht="23.4" x14ac:dyDescent="0.3">
      <c r="A1" s="117" t="s">
        <v>524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3.4" x14ac:dyDescent="0.3">
      <c r="A2" s="117" t="s">
        <v>526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79.8" x14ac:dyDescent="0.3">
      <c r="B3" s="1" t="s">
        <v>0</v>
      </c>
      <c r="C3" s="4" t="s">
        <v>373</v>
      </c>
      <c r="D3" s="6" t="s">
        <v>374</v>
      </c>
      <c r="E3" s="9" t="s">
        <v>380</v>
      </c>
      <c r="F3" s="4" t="s">
        <v>383</v>
      </c>
      <c r="G3" s="17" t="s">
        <v>406</v>
      </c>
      <c r="H3" s="31" t="s">
        <v>412</v>
      </c>
      <c r="I3" t="s">
        <v>410</v>
      </c>
      <c r="J3" s="24" t="s">
        <v>408</v>
      </c>
      <c r="K3" s="28" t="s">
        <v>409</v>
      </c>
    </row>
    <row r="4" spans="1:11" s="29" customFormat="1" x14ac:dyDescent="0.3">
      <c r="A4" s="51">
        <v>1</v>
      </c>
      <c r="B4" s="52" t="s">
        <v>174</v>
      </c>
      <c r="C4" s="53">
        <v>56</v>
      </c>
      <c r="D4" s="54" t="s">
        <v>377</v>
      </c>
      <c r="E4" s="55" t="s">
        <v>382</v>
      </c>
      <c r="F4" s="56" t="s">
        <v>391</v>
      </c>
      <c r="G4" s="57">
        <v>60</v>
      </c>
      <c r="H4" s="57"/>
      <c r="I4" s="58" t="str">
        <f t="shared" ref="I4:I35" si="0">IF(OR(G4&gt;51,H4="*"),"X","")</f>
        <v>X</v>
      </c>
      <c r="J4" s="59">
        <v>99</v>
      </c>
      <c r="K4" s="60">
        <v>18</v>
      </c>
    </row>
    <row r="5" spans="1:11" s="29" customFormat="1" x14ac:dyDescent="0.3">
      <c r="A5" s="49">
        <v>2</v>
      </c>
      <c r="B5" s="3" t="s">
        <v>13</v>
      </c>
      <c r="C5" s="5">
        <v>49</v>
      </c>
      <c r="D5" s="8" t="s">
        <v>377</v>
      </c>
      <c r="E5" s="12">
        <v>57</v>
      </c>
      <c r="F5" s="14" t="s">
        <v>391</v>
      </c>
      <c r="G5" s="19">
        <v>59</v>
      </c>
      <c r="H5" s="19"/>
      <c r="I5" s="23" t="str">
        <f t="shared" si="0"/>
        <v>X</v>
      </c>
      <c r="J5" s="25">
        <v>100</v>
      </c>
      <c r="K5" s="25">
        <v>19</v>
      </c>
    </row>
    <row r="6" spans="1:11" s="29" customFormat="1" x14ac:dyDescent="0.3">
      <c r="A6" s="51">
        <v>3</v>
      </c>
      <c r="B6" s="52" t="s">
        <v>34</v>
      </c>
      <c r="C6" s="53">
        <v>48</v>
      </c>
      <c r="D6" s="54" t="s">
        <v>377</v>
      </c>
      <c r="E6" s="55">
        <v>57</v>
      </c>
      <c r="F6" s="56" t="s">
        <v>394</v>
      </c>
      <c r="G6" s="57">
        <v>59</v>
      </c>
      <c r="H6" s="57"/>
      <c r="I6" s="58" t="str">
        <f t="shared" si="0"/>
        <v>X</v>
      </c>
      <c r="J6" s="59">
        <v>90</v>
      </c>
      <c r="K6" s="60">
        <v>23</v>
      </c>
    </row>
    <row r="7" spans="1:11" s="29" customFormat="1" x14ac:dyDescent="0.3">
      <c r="A7" s="49">
        <v>4</v>
      </c>
      <c r="B7" s="3" t="s">
        <v>314</v>
      </c>
      <c r="C7" s="5">
        <v>47</v>
      </c>
      <c r="D7" s="8" t="s">
        <v>376</v>
      </c>
      <c r="E7" s="12" t="s">
        <v>382</v>
      </c>
      <c r="F7" s="14" t="s">
        <v>400</v>
      </c>
      <c r="G7" s="19">
        <v>58</v>
      </c>
      <c r="H7" s="19"/>
      <c r="I7" s="23" t="str">
        <f t="shared" si="0"/>
        <v>X</v>
      </c>
      <c r="J7" s="25">
        <v>99</v>
      </c>
      <c r="K7" s="25">
        <v>132</v>
      </c>
    </row>
    <row r="8" spans="1:11" s="29" customFormat="1" x14ac:dyDescent="0.3">
      <c r="A8" s="51">
        <v>5</v>
      </c>
      <c r="B8" s="52" t="s">
        <v>135</v>
      </c>
      <c r="C8" s="53">
        <v>56</v>
      </c>
      <c r="D8" s="54" t="s">
        <v>377</v>
      </c>
      <c r="E8" s="55" t="s">
        <v>382</v>
      </c>
      <c r="F8" s="56" t="s">
        <v>391</v>
      </c>
      <c r="G8" s="57">
        <v>58</v>
      </c>
      <c r="H8" s="57"/>
      <c r="I8" s="58" t="str">
        <f t="shared" si="0"/>
        <v>X</v>
      </c>
      <c r="J8" s="59">
        <v>99</v>
      </c>
      <c r="K8" s="60">
        <v>18</v>
      </c>
    </row>
    <row r="9" spans="1:11" s="29" customFormat="1" x14ac:dyDescent="0.3">
      <c r="A9" s="49">
        <v>6</v>
      </c>
      <c r="B9" s="3" t="s">
        <v>38</v>
      </c>
      <c r="C9" s="5">
        <v>42</v>
      </c>
      <c r="D9" s="8" t="s">
        <v>376</v>
      </c>
      <c r="E9" s="12">
        <v>9</v>
      </c>
      <c r="F9" s="14" t="s">
        <v>396</v>
      </c>
      <c r="G9" s="19">
        <v>58</v>
      </c>
      <c r="H9" s="19"/>
      <c r="I9" s="23" t="str">
        <f t="shared" si="0"/>
        <v>X</v>
      </c>
      <c r="J9" s="25">
        <v>92</v>
      </c>
      <c r="K9" s="25">
        <v>54</v>
      </c>
    </row>
    <row r="10" spans="1:11" s="29" customFormat="1" x14ac:dyDescent="0.3">
      <c r="A10" s="51">
        <v>7</v>
      </c>
      <c r="B10" s="52" t="s">
        <v>271</v>
      </c>
      <c r="C10" s="53">
        <v>55</v>
      </c>
      <c r="D10" s="54" t="s">
        <v>377</v>
      </c>
      <c r="E10" s="55">
        <v>57</v>
      </c>
      <c r="F10" s="56" t="s">
        <v>394</v>
      </c>
      <c r="G10" s="57">
        <v>57</v>
      </c>
      <c r="H10" s="57"/>
      <c r="I10" s="58" t="str">
        <f t="shared" si="0"/>
        <v>X</v>
      </c>
      <c r="J10" s="59">
        <v>100</v>
      </c>
      <c r="K10" s="60">
        <v>23</v>
      </c>
    </row>
    <row r="11" spans="1:11" s="29" customFormat="1" x14ac:dyDescent="0.3">
      <c r="A11" s="49">
        <v>8</v>
      </c>
      <c r="B11" s="3" t="s">
        <v>66</v>
      </c>
      <c r="C11" s="5">
        <v>50</v>
      </c>
      <c r="D11" s="8" t="s">
        <v>377</v>
      </c>
      <c r="E11" s="12">
        <v>57</v>
      </c>
      <c r="F11" s="14" t="s">
        <v>394</v>
      </c>
      <c r="G11" s="19">
        <v>57</v>
      </c>
      <c r="H11" s="19"/>
      <c r="I11" s="23" t="str">
        <f t="shared" si="0"/>
        <v>X</v>
      </c>
      <c r="J11" s="25">
        <v>99</v>
      </c>
      <c r="K11" s="25">
        <v>23</v>
      </c>
    </row>
    <row r="12" spans="1:11" s="29" customFormat="1" x14ac:dyDescent="0.3">
      <c r="A12" s="51">
        <v>9</v>
      </c>
      <c r="B12" s="52" t="s">
        <v>261</v>
      </c>
      <c r="C12" s="53">
        <v>54</v>
      </c>
      <c r="D12" s="54" t="s">
        <v>377</v>
      </c>
      <c r="E12" s="55">
        <v>57</v>
      </c>
      <c r="F12" s="56" t="s">
        <v>386</v>
      </c>
      <c r="G12" s="57">
        <v>57</v>
      </c>
      <c r="H12" s="57"/>
      <c r="I12" s="58" t="str">
        <f t="shared" si="0"/>
        <v>X</v>
      </c>
      <c r="J12" s="59">
        <v>99</v>
      </c>
      <c r="K12" s="60">
        <v>33</v>
      </c>
    </row>
    <row r="13" spans="1:11" s="29" customFormat="1" x14ac:dyDescent="0.3">
      <c r="A13" s="49">
        <v>10</v>
      </c>
      <c r="B13" s="3" t="s">
        <v>114</v>
      </c>
      <c r="C13" s="5">
        <v>50</v>
      </c>
      <c r="D13" s="8" t="s">
        <v>377</v>
      </c>
      <c r="E13" s="12">
        <v>57</v>
      </c>
      <c r="F13" s="14" t="s">
        <v>394</v>
      </c>
      <c r="G13" s="19">
        <v>57</v>
      </c>
      <c r="H13" s="19"/>
      <c r="I13" s="23" t="str">
        <f t="shared" si="0"/>
        <v>X</v>
      </c>
      <c r="J13" s="25">
        <v>97</v>
      </c>
      <c r="K13" s="25">
        <v>21</v>
      </c>
    </row>
    <row r="14" spans="1:11" s="29" customFormat="1" x14ac:dyDescent="0.3">
      <c r="A14" s="51">
        <v>11</v>
      </c>
      <c r="B14" s="52" t="s">
        <v>88</v>
      </c>
      <c r="C14" s="53">
        <v>55</v>
      </c>
      <c r="D14" s="54" t="s">
        <v>377</v>
      </c>
      <c r="E14" s="55">
        <v>57</v>
      </c>
      <c r="F14" s="56" t="s">
        <v>400</v>
      </c>
      <c r="G14" s="57">
        <v>57</v>
      </c>
      <c r="H14" s="57"/>
      <c r="I14" s="58" t="str">
        <f t="shared" si="0"/>
        <v>X</v>
      </c>
      <c r="J14" s="59">
        <v>97</v>
      </c>
      <c r="K14" s="60"/>
    </row>
    <row r="15" spans="1:11" s="29" customFormat="1" x14ac:dyDescent="0.3">
      <c r="A15" s="49">
        <v>12</v>
      </c>
      <c r="B15" s="3" t="s">
        <v>241</v>
      </c>
      <c r="C15" s="5">
        <v>48</v>
      </c>
      <c r="D15" s="8" t="s">
        <v>377</v>
      </c>
      <c r="E15" s="12">
        <v>9</v>
      </c>
      <c r="F15" s="14" t="s">
        <v>396</v>
      </c>
      <c r="G15" s="19">
        <v>57</v>
      </c>
      <c r="H15" s="19"/>
      <c r="I15" s="23" t="str">
        <f t="shared" si="0"/>
        <v>X</v>
      </c>
      <c r="J15" s="25">
        <v>96</v>
      </c>
      <c r="K15" s="25">
        <v>63</v>
      </c>
    </row>
    <row r="16" spans="1:11" s="29" customFormat="1" x14ac:dyDescent="0.3">
      <c r="A16" s="51">
        <v>13</v>
      </c>
      <c r="B16" s="52" t="s">
        <v>262</v>
      </c>
      <c r="C16" s="53">
        <v>56</v>
      </c>
      <c r="D16" s="54" t="s">
        <v>377</v>
      </c>
      <c r="E16" s="55">
        <v>57</v>
      </c>
      <c r="F16" s="56" t="s">
        <v>386</v>
      </c>
      <c r="G16" s="57">
        <v>56</v>
      </c>
      <c r="H16" s="57"/>
      <c r="I16" s="58" t="str">
        <f t="shared" si="0"/>
        <v>X</v>
      </c>
      <c r="J16" s="59">
        <v>96</v>
      </c>
      <c r="K16" s="60">
        <v>33</v>
      </c>
    </row>
    <row r="17" spans="1:11" s="29" customFormat="1" x14ac:dyDescent="0.3">
      <c r="A17" s="49">
        <v>14</v>
      </c>
      <c r="B17" s="3" t="s">
        <v>37</v>
      </c>
      <c r="C17" s="5">
        <v>47</v>
      </c>
      <c r="D17" s="8" t="s">
        <v>376</v>
      </c>
      <c r="E17" s="12">
        <v>57</v>
      </c>
      <c r="F17" s="14" t="s">
        <v>395</v>
      </c>
      <c r="G17" s="19">
        <v>56</v>
      </c>
      <c r="H17" s="19"/>
      <c r="I17" s="23" t="str">
        <f t="shared" si="0"/>
        <v>X</v>
      </c>
      <c r="J17" s="25">
        <v>94</v>
      </c>
      <c r="K17" s="25">
        <v>25</v>
      </c>
    </row>
    <row r="18" spans="1:11" s="29" customFormat="1" x14ac:dyDescent="0.3">
      <c r="A18" s="51">
        <v>15</v>
      </c>
      <c r="B18" s="52" t="s">
        <v>243</v>
      </c>
      <c r="C18" s="53">
        <v>47</v>
      </c>
      <c r="D18" s="54" t="s">
        <v>376</v>
      </c>
      <c r="E18" s="55" t="s">
        <v>381</v>
      </c>
      <c r="F18" s="56" t="s">
        <v>388</v>
      </c>
      <c r="G18" s="57">
        <v>56</v>
      </c>
      <c r="H18" s="57"/>
      <c r="I18" s="58" t="str">
        <f t="shared" si="0"/>
        <v>X</v>
      </c>
      <c r="J18" s="59">
        <v>94</v>
      </c>
      <c r="K18" s="60">
        <v>47</v>
      </c>
    </row>
    <row r="19" spans="1:11" s="29" customFormat="1" x14ac:dyDescent="0.3">
      <c r="A19" s="49">
        <v>16</v>
      </c>
      <c r="B19" s="3" t="s">
        <v>310</v>
      </c>
      <c r="C19" s="5">
        <v>53</v>
      </c>
      <c r="D19" s="8" t="s">
        <v>377</v>
      </c>
      <c r="E19" s="12">
        <v>9</v>
      </c>
      <c r="F19" s="14" t="s">
        <v>384</v>
      </c>
      <c r="G19" s="19">
        <v>56</v>
      </c>
      <c r="H19" s="19"/>
      <c r="I19" s="23" t="str">
        <f t="shared" si="0"/>
        <v>X</v>
      </c>
      <c r="J19" s="25">
        <v>92</v>
      </c>
      <c r="K19" s="25">
        <v>92</v>
      </c>
    </row>
    <row r="20" spans="1:11" s="29" customFormat="1" x14ac:dyDescent="0.3">
      <c r="A20" s="51">
        <v>17</v>
      </c>
      <c r="B20" s="52" t="s">
        <v>24</v>
      </c>
      <c r="C20" s="53">
        <v>53</v>
      </c>
      <c r="D20" s="54" t="s">
        <v>377</v>
      </c>
      <c r="E20" s="55">
        <v>9</v>
      </c>
      <c r="F20" s="56" t="s">
        <v>398</v>
      </c>
      <c r="G20" s="57">
        <v>56</v>
      </c>
      <c r="H20" s="57"/>
      <c r="I20" s="58" t="str">
        <f t="shared" si="0"/>
        <v>X</v>
      </c>
      <c r="J20" s="59">
        <v>92</v>
      </c>
      <c r="K20" s="60">
        <v>43</v>
      </c>
    </row>
    <row r="21" spans="1:11" s="29" customFormat="1" x14ac:dyDescent="0.3">
      <c r="A21" s="49">
        <v>18</v>
      </c>
      <c r="B21" s="3" t="s">
        <v>198</v>
      </c>
      <c r="C21" s="5">
        <v>22</v>
      </c>
      <c r="D21" s="8" t="s">
        <v>376</v>
      </c>
      <c r="E21" s="12">
        <v>9</v>
      </c>
      <c r="F21" s="14" t="s">
        <v>392</v>
      </c>
      <c r="G21" s="19">
        <v>56</v>
      </c>
      <c r="H21" s="19"/>
      <c r="I21" s="23" t="str">
        <f t="shared" si="0"/>
        <v>X</v>
      </c>
      <c r="J21" s="25">
        <v>89</v>
      </c>
      <c r="K21" s="25">
        <v>22</v>
      </c>
    </row>
    <row r="22" spans="1:11" s="29" customFormat="1" x14ac:dyDescent="0.3">
      <c r="A22" s="51">
        <v>19</v>
      </c>
      <c r="B22" s="52" t="s">
        <v>181</v>
      </c>
      <c r="C22" s="53">
        <v>37</v>
      </c>
      <c r="D22" s="54" t="s">
        <v>376</v>
      </c>
      <c r="E22" s="55" t="s">
        <v>382</v>
      </c>
      <c r="F22" s="56" t="s">
        <v>400</v>
      </c>
      <c r="G22" s="57">
        <v>55</v>
      </c>
      <c r="H22" s="57"/>
      <c r="I22" s="58" t="str">
        <f t="shared" si="0"/>
        <v>X</v>
      </c>
      <c r="J22" s="59">
        <v>99</v>
      </c>
      <c r="K22" s="60">
        <v>132</v>
      </c>
    </row>
    <row r="23" spans="1:11" s="29" customFormat="1" x14ac:dyDescent="0.3">
      <c r="A23" s="49">
        <v>20</v>
      </c>
      <c r="B23" s="3" t="s">
        <v>168</v>
      </c>
      <c r="C23" s="5">
        <v>47</v>
      </c>
      <c r="D23" s="8" t="s">
        <v>376</v>
      </c>
      <c r="E23" s="12">
        <v>57</v>
      </c>
      <c r="F23" s="14" t="s">
        <v>386</v>
      </c>
      <c r="G23" s="19">
        <v>55</v>
      </c>
      <c r="H23" s="19"/>
      <c r="I23" s="23" t="str">
        <f t="shared" si="0"/>
        <v>X</v>
      </c>
      <c r="J23" s="25">
        <v>99</v>
      </c>
      <c r="K23" s="25">
        <v>33</v>
      </c>
    </row>
    <row r="24" spans="1:11" s="29" customFormat="1" x14ac:dyDescent="0.3">
      <c r="A24" s="51">
        <v>21</v>
      </c>
      <c r="B24" s="52" t="s">
        <v>90</v>
      </c>
      <c r="C24" s="53">
        <v>41</v>
      </c>
      <c r="D24" s="54" t="s">
        <v>376</v>
      </c>
      <c r="E24" s="55">
        <v>57</v>
      </c>
      <c r="F24" s="56" t="s">
        <v>397</v>
      </c>
      <c r="G24" s="57">
        <v>55</v>
      </c>
      <c r="H24" s="57"/>
      <c r="I24" s="58" t="str">
        <f t="shared" si="0"/>
        <v>X</v>
      </c>
      <c r="J24" s="59">
        <v>97</v>
      </c>
      <c r="K24" s="60">
        <v>39</v>
      </c>
    </row>
    <row r="25" spans="1:11" s="29" customFormat="1" x14ac:dyDescent="0.3">
      <c r="A25" s="49">
        <v>22</v>
      </c>
      <c r="B25" s="3" t="s">
        <v>70</v>
      </c>
      <c r="C25" s="5">
        <v>56</v>
      </c>
      <c r="D25" s="8" t="s">
        <v>377</v>
      </c>
      <c r="E25" s="12" t="s">
        <v>382</v>
      </c>
      <c r="F25" s="14" t="s">
        <v>391</v>
      </c>
      <c r="G25" s="19">
        <v>55</v>
      </c>
      <c r="H25" s="19"/>
      <c r="I25" s="23" t="str">
        <f t="shared" si="0"/>
        <v>X</v>
      </c>
      <c r="J25" s="25">
        <v>97</v>
      </c>
      <c r="K25" s="25">
        <v>55</v>
      </c>
    </row>
    <row r="26" spans="1:11" s="29" customFormat="1" x14ac:dyDescent="0.3">
      <c r="A26" s="51">
        <v>23</v>
      </c>
      <c r="B26" s="52" t="s">
        <v>107</v>
      </c>
      <c r="C26" s="53">
        <v>52</v>
      </c>
      <c r="D26" s="54" t="s">
        <v>377</v>
      </c>
      <c r="E26" s="55" t="s">
        <v>381</v>
      </c>
      <c r="F26" s="56" t="s">
        <v>398</v>
      </c>
      <c r="G26" s="57">
        <v>55</v>
      </c>
      <c r="H26" s="57"/>
      <c r="I26" s="58" t="str">
        <f t="shared" si="0"/>
        <v>X</v>
      </c>
      <c r="J26" s="59">
        <v>96</v>
      </c>
      <c r="K26" s="60">
        <v>75</v>
      </c>
    </row>
    <row r="27" spans="1:11" s="29" customFormat="1" x14ac:dyDescent="0.3">
      <c r="A27" s="49">
        <v>24</v>
      </c>
      <c r="B27" s="3" t="s">
        <v>239</v>
      </c>
      <c r="C27" s="5">
        <v>43</v>
      </c>
      <c r="D27" s="8" t="s">
        <v>376</v>
      </c>
      <c r="E27" s="12">
        <v>57</v>
      </c>
      <c r="F27" s="14" t="s">
        <v>398</v>
      </c>
      <c r="G27" s="19">
        <v>55</v>
      </c>
      <c r="H27" s="19"/>
      <c r="I27" s="23" t="str">
        <f t="shared" si="0"/>
        <v>X</v>
      </c>
      <c r="J27" s="25">
        <v>94</v>
      </c>
      <c r="K27" s="25">
        <v>42</v>
      </c>
    </row>
    <row r="28" spans="1:11" s="29" customFormat="1" x14ac:dyDescent="0.3">
      <c r="A28" s="51">
        <v>25</v>
      </c>
      <c r="B28" s="52" t="s">
        <v>205</v>
      </c>
      <c r="C28" s="53">
        <v>53</v>
      </c>
      <c r="D28" s="54" t="s">
        <v>377</v>
      </c>
      <c r="E28" s="55">
        <v>57</v>
      </c>
      <c r="F28" s="56" t="s">
        <v>387</v>
      </c>
      <c r="G28" s="57">
        <v>55</v>
      </c>
      <c r="H28" s="57"/>
      <c r="I28" s="58" t="str">
        <f t="shared" si="0"/>
        <v>X</v>
      </c>
      <c r="J28" s="59">
        <v>94</v>
      </c>
      <c r="K28" s="60">
        <v>9</v>
      </c>
    </row>
    <row r="29" spans="1:11" s="29" customFormat="1" x14ac:dyDescent="0.3">
      <c r="A29" s="49">
        <v>26</v>
      </c>
      <c r="B29" s="3" t="s">
        <v>60</v>
      </c>
      <c r="C29" s="5">
        <v>54</v>
      </c>
      <c r="D29" s="8" t="s">
        <v>377</v>
      </c>
      <c r="E29" s="12">
        <v>57</v>
      </c>
      <c r="F29" s="14" t="s">
        <v>392</v>
      </c>
      <c r="G29" s="19">
        <v>55</v>
      </c>
      <c r="H29" s="19"/>
      <c r="I29" s="23" t="str">
        <f t="shared" si="0"/>
        <v>X</v>
      </c>
      <c r="J29" s="25">
        <v>88</v>
      </c>
      <c r="K29" s="25">
        <v>48</v>
      </c>
    </row>
    <row r="30" spans="1:11" s="29" customFormat="1" x14ac:dyDescent="0.3">
      <c r="A30" s="51">
        <v>27</v>
      </c>
      <c r="B30" s="52" t="s">
        <v>211</v>
      </c>
      <c r="C30" s="53">
        <v>53</v>
      </c>
      <c r="D30" s="54" t="s">
        <v>377</v>
      </c>
      <c r="E30" s="55">
        <v>57</v>
      </c>
      <c r="F30" s="56" t="s">
        <v>400</v>
      </c>
      <c r="G30" s="57">
        <v>55</v>
      </c>
      <c r="H30" s="57"/>
      <c r="I30" s="58" t="str">
        <f t="shared" si="0"/>
        <v>X</v>
      </c>
      <c r="J30" s="59">
        <v>86</v>
      </c>
      <c r="K30" s="60"/>
    </row>
    <row r="31" spans="1:11" s="29" customFormat="1" x14ac:dyDescent="0.3">
      <c r="A31" s="49">
        <v>28</v>
      </c>
      <c r="B31" s="3" t="s">
        <v>172</v>
      </c>
      <c r="C31" s="5">
        <v>50</v>
      </c>
      <c r="D31" s="8" t="s">
        <v>377</v>
      </c>
      <c r="E31" s="12">
        <v>57</v>
      </c>
      <c r="F31" s="14" t="s">
        <v>394</v>
      </c>
      <c r="G31" s="19">
        <v>54</v>
      </c>
      <c r="H31" s="19"/>
      <c r="I31" s="23" t="str">
        <f t="shared" si="0"/>
        <v>X</v>
      </c>
      <c r="J31" s="25">
        <v>93</v>
      </c>
      <c r="K31" s="25">
        <v>21</v>
      </c>
    </row>
    <row r="32" spans="1:11" s="29" customFormat="1" x14ac:dyDescent="0.3">
      <c r="A32" s="51">
        <v>29</v>
      </c>
      <c r="B32" s="52" t="s">
        <v>269</v>
      </c>
      <c r="C32" s="53">
        <v>46</v>
      </c>
      <c r="D32" s="54" t="s">
        <v>376</v>
      </c>
      <c r="E32" s="55">
        <v>9</v>
      </c>
      <c r="F32" s="56" t="s">
        <v>396</v>
      </c>
      <c r="G32" s="57">
        <v>54</v>
      </c>
      <c r="H32" s="57"/>
      <c r="I32" s="58" t="str">
        <f t="shared" si="0"/>
        <v>X</v>
      </c>
      <c r="J32" s="59">
        <v>92</v>
      </c>
      <c r="K32" s="60">
        <v>63</v>
      </c>
    </row>
    <row r="33" spans="1:11" s="29" customFormat="1" x14ac:dyDescent="0.3">
      <c r="A33" s="49">
        <v>30</v>
      </c>
      <c r="B33" s="3" t="s">
        <v>208</v>
      </c>
      <c r="C33" s="5">
        <v>48</v>
      </c>
      <c r="D33" s="8" t="s">
        <v>377</v>
      </c>
      <c r="E33" s="12">
        <v>9</v>
      </c>
      <c r="F33" s="14" t="s">
        <v>401</v>
      </c>
      <c r="G33" s="19">
        <v>54</v>
      </c>
      <c r="H33" s="19"/>
      <c r="I33" s="23" t="str">
        <f t="shared" si="0"/>
        <v>X</v>
      </c>
      <c r="J33" s="25">
        <v>92</v>
      </c>
      <c r="K33" s="25">
        <v>46</v>
      </c>
    </row>
    <row r="34" spans="1:11" s="29" customFormat="1" x14ac:dyDescent="0.3">
      <c r="A34" s="51">
        <v>31</v>
      </c>
      <c r="B34" s="52" t="s">
        <v>348</v>
      </c>
      <c r="C34" s="53">
        <v>47</v>
      </c>
      <c r="D34" s="54" t="s">
        <v>376</v>
      </c>
      <c r="E34" s="55" t="s">
        <v>382</v>
      </c>
      <c r="F34" s="56" t="s">
        <v>397</v>
      </c>
      <c r="G34" s="57">
        <v>54</v>
      </c>
      <c r="H34" s="57"/>
      <c r="I34" s="58" t="str">
        <f t="shared" si="0"/>
        <v>X</v>
      </c>
      <c r="J34" s="59">
        <v>91</v>
      </c>
      <c r="K34" s="60">
        <v>40</v>
      </c>
    </row>
    <row r="35" spans="1:11" s="29" customFormat="1" x14ac:dyDescent="0.3">
      <c r="A35" s="49">
        <v>32</v>
      </c>
      <c r="B35" s="3" t="s">
        <v>293</v>
      </c>
      <c r="C35" s="5">
        <v>50</v>
      </c>
      <c r="D35" s="8" t="s">
        <v>377</v>
      </c>
      <c r="E35" s="12">
        <v>9</v>
      </c>
      <c r="F35" s="14" t="s">
        <v>387</v>
      </c>
      <c r="G35" s="19">
        <v>53</v>
      </c>
      <c r="H35" s="19"/>
      <c r="I35" s="23" t="str">
        <f t="shared" si="0"/>
        <v>X</v>
      </c>
      <c r="J35" s="25">
        <v>99</v>
      </c>
      <c r="K35" s="25">
        <v>86</v>
      </c>
    </row>
    <row r="36" spans="1:11" s="29" customFormat="1" x14ac:dyDescent="0.3">
      <c r="A36" s="51">
        <v>33</v>
      </c>
      <c r="B36" s="52" t="s">
        <v>233</v>
      </c>
      <c r="C36" s="53">
        <v>50</v>
      </c>
      <c r="D36" s="54" t="s">
        <v>377</v>
      </c>
      <c r="E36" s="55" t="s">
        <v>382</v>
      </c>
      <c r="F36" s="56" t="s">
        <v>400</v>
      </c>
      <c r="G36" s="57">
        <v>53</v>
      </c>
      <c r="H36" s="57"/>
      <c r="I36" s="58" t="str">
        <f t="shared" ref="I36:I54" si="1">IF(OR(G36&gt;51,H36="*"),"X","")</f>
        <v>X</v>
      </c>
      <c r="J36" s="59">
        <v>97</v>
      </c>
      <c r="K36" s="60">
        <v>132</v>
      </c>
    </row>
    <row r="37" spans="1:11" s="29" customFormat="1" x14ac:dyDescent="0.3">
      <c r="A37" s="49">
        <v>34</v>
      </c>
      <c r="B37" s="3" t="s">
        <v>102</v>
      </c>
      <c r="C37" s="5">
        <v>48</v>
      </c>
      <c r="D37" s="8" t="s">
        <v>377</v>
      </c>
      <c r="E37" s="12" t="s">
        <v>381</v>
      </c>
      <c r="F37" s="14" t="s">
        <v>393</v>
      </c>
      <c r="G37" s="19">
        <v>53</v>
      </c>
      <c r="H37" s="19"/>
      <c r="I37" s="23" t="str">
        <f t="shared" si="1"/>
        <v>X</v>
      </c>
      <c r="J37" s="25">
        <v>96</v>
      </c>
      <c r="K37" s="25">
        <v>27</v>
      </c>
    </row>
    <row r="38" spans="1:11" s="29" customFormat="1" x14ac:dyDescent="0.3">
      <c r="A38" s="51">
        <v>35</v>
      </c>
      <c r="B38" s="52" t="s">
        <v>163</v>
      </c>
      <c r="C38" s="53">
        <v>43</v>
      </c>
      <c r="D38" s="54" t="s">
        <v>376</v>
      </c>
      <c r="E38" s="55">
        <v>57</v>
      </c>
      <c r="F38" s="56" t="s">
        <v>400</v>
      </c>
      <c r="G38" s="57">
        <v>53</v>
      </c>
      <c r="H38" s="57"/>
      <c r="I38" s="58" t="str">
        <f t="shared" si="1"/>
        <v>X</v>
      </c>
      <c r="J38" s="59">
        <v>95</v>
      </c>
      <c r="K38" s="60">
        <v>102</v>
      </c>
    </row>
    <row r="39" spans="1:11" s="29" customFormat="1" x14ac:dyDescent="0.3">
      <c r="A39" s="49">
        <v>36</v>
      </c>
      <c r="B39" s="3" t="s">
        <v>167</v>
      </c>
      <c r="C39" s="5">
        <v>54</v>
      </c>
      <c r="D39" s="8" t="s">
        <v>377</v>
      </c>
      <c r="E39" s="12" t="s">
        <v>382</v>
      </c>
      <c r="F39" s="14" t="s">
        <v>401</v>
      </c>
      <c r="G39" s="19">
        <v>53</v>
      </c>
      <c r="H39" s="19"/>
      <c r="I39" s="23" t="str">
        <f t="shared" si="1"/>
        <v>X</v>
      </c>
      <c r="J39" s="25">
        <v>95</v>
      </c>
      <c r="K39" s="25"/>
    </row>
    <row r="40" spans="1:11" s="29" customFormat="1" x14ac:dyDescent="0.3">
      <c r="A40" s="51">
        <v>37</v>
      </c>
      <c r="B40" s="52" t="s">
        <v>134</v>
      </c>
      <c r="C40" s="53">
        <v>53</v>
      </c>
      <c r="D40" s="54" t="s">
        <v>377</v>
      </c>
      <c r="E40" s="55">
        <v>57</v>
      </c>
      <c r="F40" s="56" t="s">
        <v>390</v>
      </c>
      <c r="G40" s="57">
        <v>53</v>
      </c>
      <c r="H40" s="57"/>
      <c r="I40" s="58" t="str">
        <f t="shared" si="1"/>
        <v>X</v>
      </c>
      <c r="J40" s="59">
        <v>94</v>
      </c>
      <c r="K40" s="60">
        <v>44</v>
      </c>
    </row>
    <row r="41" spans="1:11" s="29" customFormat="1" x14ac:dyDescent="0.3">
      <c r="A41" s="49">
        <v>38</v>
      </c>
      <c r="B41" s="3" t="s">
        <v>193</v>
      </c>
      <c r="C41" s="5">
        <v>56</v>
      </c>
      <c r="D41" s="8" t="s">
        <v>377</v>
      </c>
      <c r="E41" s="12">
        <v>57</v>
      </c>
      <c r="F41" s="14" t="s">
        <v>396</v>
      </c>
      <c r="G41" s="19">
        <v>53</v>
      </c>
      <c r="H41" s="19"/>
      <c r="I41" s="23" t="str">
        <f t="shared" si="1"/>
        <v>X</v>
      </c>
      <c r="J41" s="25">
        <v>94</v>
      </c>
      <c r="K41" s="25">
        <v>63</v>
      </c>
    </row>
    <row r="42" spans="1:11" s="29" customFormat="1" x14ac:dyDescent="0.3">
      <c r="A42" s="51">
        <v>39</v>
      </c>
      <c r="B42" s="52" t="s">
        <v>334</v>
      </c>
      <c r="C42" s="53">
        <v>34</v>
      </c>
      <c r="D42" s="54" t="s">
        <v>376</v>
      </c>
      <c r="E42" s="55">
        <v>9</v>
      </c>
      <c r="F42" s="56" t="s">
        <v>388</v>
      </c>
      <c r="G42" s="57">
        <v>53</v>
      </c>
      <c r="H42" s="57"/>
      <c r="I42" s="58" t="str">
        <f t="shared" si="1"/>
        <v>X</v>
      </c>
      <c r="J42" s="59">
        <v>93</v>
      </c>
      <c r="K42" s="60">
        <v>46</v>
      </c>
    </row>
    <row r="43" spans="1:11" s="29" customFormat="1" x14ac:dyDescent="0.3">
      <c r="A43" s="49">
        <v>40</v>
      </c>
      <c r="B43" s="3" t="s">
        <v>276</v>
      </c>
      <c r="C43" s="5">
        <v>57</v>
      </c>
      <c r="D43" s="8" t="s">
        <v>377</v>
      </c>
      <c r="E43" s="12">
        <v>9</v>
      </c>
      <c r="F43" s="14" t="s">
        <v>391</v>
      </c>
      <c r="G43" s="19">
        <v>53</v>
      </c>
      <c r="H43" s="19"/>
      <c r="I43" s="23" t="str">
        <f t="shared" si="1"/>
        <v>X</v>
      </c>
      <c r="J43" s="25">
        <v>92</v>
      </c>
      <c r="K43" s="25">
        <v>17</v>
      </c>
    </row>
    <row r="44" spans="1:11" s="29" customFormat="1" x14ac:dyDescent="0.3">
      <c r="A44" s="51">
        <v>41</v>
      </c>
      <c r="B44" s="52" t="s">
        <v>41</v>
      </c>
      <c r="C44" s="53">
        <v>57</v>
      </c>
      <c r="D44" s="54" t="s">
        <v>377</v>
      </c>
      <c r="E44" s="55">
        <v>57</v>
      </c>
      <c r="F44" s="56" t="s">
        <v>394</v>
      </c>
      <c r="G44" s="57">
        <v>53</v>
      </c>
      <c r="H44" s="57"/>
      <c r="I44" s="58" t="str">
        <f t="shared" si="1"/>
        <v>X</v>
      </c>
      <c r="J44" s="59">
        <v>91</v>
      </c>
      <c r="K44" s="60">
        <v>22</v>
      </c>
    </row>
    <row r="45" spans="1:11" s="29" customFormat="1" x14ac:dyDescent="0.3">
      <c r="A45" s="49">
        <v>42</v>
      </c>
      <c r="B45" s="3" t="s">
        <v>171</v>
      </c>
      <c r="C45" s="5">
        <v>40</v>
      </c>
      <c r="D45" s="8" t="s">
        <v>376</v>
      </c>
      <c r="E45" s="12">
        <v>9</v>
      </c>
      <c r="F45" s="14" t="s">
        <v>384</v>
      </c>
      <c r="G45" s="19">
        <v>53</v>
      </c>
      <c r="H45" s="19"/>
      <c r="I45" s="23" t="str">
        <f t="shared" si="1"/>
        <v>X</v>
      </c>
      <c r="J45" s="25">
        <v>89</v>
      </c>
      <c r="K45" s="25">
        <v>93</v>
      </c>
    </row>
    <row r="46" spans="1:11" s="29" customFormat="1" x14ac:dyDescent="0.3">
      <c r="A46" s="51">
        <v>43</v>
      </c>
      <c r="B46" s="52" t="s">
        <v>196</v>
      </c>
      <c r="C46" s="53">
        <v>41</v>
      </c>
      <c r="D46" s="54" t="s">
        <v>376</v>
      </c>
      <c r="E46" s="55">
        <v>9</v>
      </c>
      <c r="F46" s="56" t="s">
        <v>391</v>
      </c>
      <c r="G46" s="57">
        <v>52</v>
      </c>
      <c r="H46" s="57"/>
      <c r="I46" s="58" t="str">
        <f t="shared" si="1"/>
        <v>X</v>
      </c>
      <c r="J46" s="59">
        <v>96</v>
      </c>
      <c r="K46" s="60">
        <v>17</v>
      </c>
    </row>
    <row r="47" spans="1:11" s="29" customFormat="1" x14ac:dyDescent="0.3">
      <c r="A47" s="49">
        <v>44</v>
      </c>
      <c r="B47" s="3" t="s">
        <v>75</v>
      </c>
      <c r="C47" s="5">
        <v>43</v>
      </c>
      <c r="D47" s="8" t="s">
        <v>376</v>
      </c>
      <c r="E47" s="12" t="s">
        <v>382</v>
      </c>
      <c r="F47" s="14" t="s">
        <v>396</v>
      </c>
      <c r="G47" s="19">
        <v>52</v>
      </c>
      <c r="H47" s="19"/>
      <c r="I47" s="23" t="str">
        <f t="shared" si="1"/>
        <v>X</v>
      </c>
      <c r="J47" s="25">
        <v>96</v>
      </c>
      <c r="K47" s="25">
        <v>58</v>
      </c>
    </row>
    <row r="48" spans="1:11" s="29" customFormat="1" x14ac:dyDescent="0.3">
      <c r="A48" s="51">
        <v>45</v>
      </c>
      <c r="B48" s="52" t="s">
        <v>213</v>
      </c>
      <c r="C48" s="53">
        <v>55</v>
      </c>
      <c r="D48" s="54" t="s">
        <v>377</v>
      </c>
      <c r="E48" s="55">
        <v>57</v>
      </c>
      <c r="F48" s="56" t="s">
        <v>392</v>
      </c>
      <c r="G48" s="57">
        <v>52</v>
      </c>
      <c r="H48" s="57"/>
      <c r="I48" s="58" t="str">
        <f t="shared" si="1"/>
        <v>X</v>
      </c>
      <c r="J48" s="59">
        <v>93</v>
      </c>
      <c r="K48" s="60">
        <v>48</v>
      </c>
    </row>
    <row r="49" spans="1:11" s="29" customFormat="1" x14ac:dyDescent="0.3">
      <c r="A49" s="49">
        <v>46</v>
      </c>
      <c r="B49" s="3" t="s">
        <v>300</v>
      </c>
      <c r="C49" s="5">
        <v>42</v>
      </c>
      <c r="D49" s="8" t="s">
        <v>376</v>
      </c>
      <c r="E49" s="12">
        <v>57</v>
      </c>
      <c r="F49" s="14" t="s">
        <v>390</v>
      </c>
      <c r="G49" s="19">
        <v>52</v>
      </c>
      <c r="H49" s="19"/>
      <c r="I49" s="23" t="str">
        <f t="shared" si="1"/>
        <v>X</v>
      </c>
      <c r="J49" s="25">
        <v>91</v>
      </c>
      <c r="K49" s="25">
        <v>44</v>
      </c>
    </row>
    <row r="50" spans="1:11" s="29" customFormat="1" x14ac:dyDescent="0.3">
      <c r="A50" s="51">
        <v>47</v>
      </c>
      <c r="B50" s="52" t="s">
        <v>84</v>
      </c>
      <c r="C50" s="53">
        <v>47</v>
      </c>
      <c r="D50" s="54" t="s">
        <v>376</v>
      </c>
      <c r="E50" s="55">
        <v>9</v>
      </c>
      <c r="F50" s="56" t="s">
        <v>402</v>
      </c>
      <c r="G50" s="57">
        <v>52</v>
      </c>
      <c r="H50" s="57"/>
      <c r="I50" s="58" t="str">
        <f t="shared" si="1"/>
        <v>X</v>
      </c>
      <c r="J50" s="59">
        <v>89</v>
      </c>
      <c r="K50" s="60">
        <v>105</v>
      </c>
    </row>
    <row r="51" spans="1:11" s="29" customFormat="1" x14ac:dyDescent="0.3">
      <c r="A51" s="49">
        <v>48</v>
      </c>
      <c r="B51" s="3" t="s">
        <v>149</v>
      </c>
      <c r="C51" s="5">
        <v>49</v>
      </c>
      <c r="D51" s="8" t="s">
        <v>377</v>
      </c>
      <c r="E51" s="12">
        <v>9</v>
      </c>
      <c r="F51" s="14" t="s">
        <v>400</v>
      </c>
      <c r="G51" s="19">
        <v>52</v>
      </c>
      <c r="H51" s="19"/>
      <c r="I51" s="23" t="str">
        <f t="shared" si="1"/>
        <v>X</v>
      </c>
      <c r="J51" s="25">
        <v>89</v>
      </c>
      <c r="K51" s="25">
        <v>102</v>
      </c>
    </row>
    <row r="52" spans="1:11" s="29" customFormat="1" x14ac:dyDescent="0.3">
      <c r="A52" s="51">
        <v>49</v>
      </c>
      <c r="B52" s="52" t="s">
        <v>129</v>
      </c>
      <c r="C52" s="53">
        <v>53</v>
      </c>
      <c r="D52" s="54" t="s">
        <v>377</v>
      </c>
      <c r="E52" s="55" t="s">
        <v>381</v>
      </c>
      <c r="F52" s="56" t="s">
        <v>384</v>
      </c>
      <c r="G52" s="57">
        <v>52</v>
      </c>
      <c r="H52" s="57"/>
      <c r="I52" s="58" t="str">
        <f t="shared" si="1"/>
        <v>X</v>
      </c>
      <c r="J52" s="59">
        <v>89</v>
      </c>
      <c r="K52" s="60">
        <v>93</v>
      </c>
    </row>
    <row r="53" spans="1:11" s="29" customFormat="1" x14ac:dyDescent="0.3">
      <c r="A53" s="49">
        <v>50</v>
      </c>
      <c r="B53" s="3" t="s">
        <v>52</v>
      </c>
      <c r="C53" s="5">
        <v>39</v>
      </c>
      <c r="D53" s="8" t="s">
        <v>376</v>
      </c>
      <c r="E53" s="12">
        <v>9</v>
      </c>
      <c r="F53" s="14" t="s">
        <v>394</v>
      </c>
      <c r="G53" s="19">
        <v>52</v>
      </c>
      <c r="H53" s="19"/>
      <c r="I53" s="23" t="str">
        <f t="shared" si="1"/>
        <v>X</v>
      </c>
      <c r="J53" s="25">
        <v>88</v>
      </c>
      <c r="K53" s="25">
        <v>24</v>
      </c>
    </row>
    <row r="54" spans="1:11" s="29" customFormat="1" x14ac:dyDescent="0.3">
      <c r="A54" s="51">
        <v>51</v>
      </c>
      <c r="B54" s="52" t="s">
        <v>367</v>
      </c>
      <c r="C54" s="53">
        <v>45</v>
      </c>
      <c r="D54" s="54" t="s">
        <v>376</v>
      </c>
      <c r="E54" s="55">
        <v>9</v>
      </c>
      <c r="F54" s="56" t="s">
        <v>399</v>
      </c>
      <c r="G54" s="57">
        <v>52</v>
      </c>
      <c r="H54" s="57"/>
      <c r="I54" s="58" t="str">
        <f t="shared" si="1"/>
        <v>X</v>
      </c>
      <c r="J54" s="59">
        <v>76</v>
      </c>
      <c r="K54" s="60">
        <v>57</v>
      </c>
    </row>
    <row r="55" spans="1:11" s="29" customFormat="1" x14ac:dyDescent="0.3">
      <c r="A55" s="49">
        <v>52</v>
      </c>
      <c r="B55" s="3" t="s">
        <v>55</v>
      </c>
      <c r="C55" s="5">
        <v>39</v>
      </c>
      <c r="D55" s="8" t="s">
        <v>376</v>
      </c>
      <c r="E55" s="12">
        <v>9</v>
      </c>
      <c r="F55" s="14" t="s">
        <v>395</v>
      </c>
      <c r="G55" s="19">
        <v>51</v>
      </c>
      <c r="H55" s="19"/>
      <c r="I55" s="23" t="s">
        <v>407</v>
      </c>
      <c r="J55" s="25">
        <v>98</v>
      </c>
      <c r="K55" s="25">
        <v>25</v>
      </c>
    </row>
    <row r="56" spans="1:11" s="29" customFormat="1" x14ac:dyDescent="0.3">
      <c r="A56" s="51">
        <v>53</v>
      </c>
      <c r="B56" s="52" t="s">
        <v>64</v>
      </c>
      <c r="C56" s="53">
        <v>46</v>
      </c>
      <c r="D56" s="54" t="s">
        <v>376</v>
      </c>
      <c r="E56" s="55">
        <v>57</v>
      </c>
      <c r="F56" s="56" t="s">
        <v>402</v>
      </c>
      <c r="G56" s="57">
        <v>51</v>
      </c>
      <c r="H56" s="57"/>
      <c r="I56" s="58" t="s">
        <v>407</v>
      </c>
      <c r="J56" s="59">
        <v>97</v>
      </c>
      <c r="K56" s="60">
        <v>105</v>
      </c>
    </row>
    <row r="57" spans="1:11" s="29" customFormat="1" x14ac:dyDescent="0.3">
      <c r="A57" s="49">
        <v>54</v>
      </c>
      <c r="B57" s="3" t="s">
        <v>237</v>
      </c>
      <c r="C57" s="5">
        <v>43</v>
      </c>
      <c r="D57" s="8" t="s">
        <v>376</v>
      </c>
      <c r="E57" s="12">
        <v>9</v>
      </c>
      <c r="F57" s="14" t="s">
        <v>401</v>
      </c>
      <c r="G57" s="19">
        <v>51</v>
      </c>
      <c r="H57" s="19"/>
      <c r="I57" s="23" t="s">
        <v>407</v>
      </c>
      <c r="J57" s="25">
        <v>94</v>
      </c>
      <c r="K57" s="25"/>
    </row>
    <row r="58" spans="1:11" s="29" customFormat="1" x14ac:dyDescent="0.3">
      <c r="A58" s="51">
        <v>55</v>
      </c>
      <c r="B58" s="52" t="s">
        <v>316</v>
      </c>
      <c r="C58" s="53">
        <v>48</v>
      </c>
      <c r="D58" s="54" t="s">
        <v>377</v>
      </c>
      <c r="E58" s="55">
        <v>9</v>
      </c>
      <c r="F58" s="56" t="s">
        <v>399</v>
      </c>
      <c r="G58" s="57">
        <v>51</v>
      </c>
      <c r="H58" s="57"/>
      <c r="I58" s="58" t="s">
        <v>407</v>
      </c>
      <c r="J58" s="59">
        <v>92</v>
      </c>
      <c r="K58" s="60">
        <v>57</v>
      </c>
    </row>
    <row r="59" spans="1:11" s="29" customFormat="1" x14ac:dyDescent="0.3">
      <c r="A59" s="49">
        <v>56</v>
      </c>
      <c r="B59" s="3" t="s">
        <v>109</v>
      </c>
      <c r="C59" s="5">
        <v>46</v>
      </c>
      <c r="D59" s="8" t="s">
        <v>376</v>
      </c>
      <c r="E59" s="12">
        <v>57</v>
      </c>
      <c r="F59" s="14" t="s">
        <v>390</v>
      </c>
      <c r="G59" s="19">
        <v>51</v>
      </c>
      <c r="H59" s="19"/>
      <c r="I59" s="23" t="s">
        <v>407</v>
      </c>
      <c r="J59" s="25">
        <v>91</v>
      </c>
      <c r="K59" s="25">
        <v>35</v>
      </c>
    </row>
    <row r="60" spans="1:11" s="29" customFormat="1" x14ac:dyDescent="0.3">
      <c r="A60" s="51">
        <v>57</v>
      </c>
      <c r="B60" s="52" t="s">
        <v>317</v>
      </c>
      <c r="C60" s="53">
        <v>54</v>
      </c>
      <c r="D60" s="54" t="s">
        <v>377</v>
      </c>
      <c r="E60" s="55">
        <v>57</v>
      </c>
      <c r="F60" s="56" t="s">
        <v>394</v>
      </c>
      <c r="G60" s="57">
        <v>51</v>
      </c>
      <c r="H60" s="57"/>
      <c r="I60" s="58" t="s">
        <v>407</v>
      </c>
      <c r="J60" s="59">
        <v>90</v>
      </c>
      <c r="K60" s="60">
        <v>21</v>
      </c>
    </row>
    <row r="61" spans="1:11" s="29" customFormat="1" x14ac:dyDescent="0.3">
      <c r="A61" s="49">
        <v>58</v>
      </c>
      <c r="B61" s="3" t="s">
        <v>164</v>
      </c>
      <c r="C61" s="5">
        <v>54</v>
      </c>
      <c r="D61" s="8" t="s">
        <v>377</v>
      </c>
      <c r="E61" s="12">
        <v>57</v>
      </c>
      <c r="F61" s="14" t="s">
        <v>399</v>
      </c>
      <c r="G61" s="19">
        <v>51</v>
      </c>
      <c r="H61" s="19"/>
      <c r="I61" s="23" t="s">
        <v>407</v>
      </c>
      <c r="J61" s="25">
        <v>87</v>
      </c>
      <c r="K61" s="25">
        <v>57</v>
      </c>
    </row>
    <row r="62" spans="1:11" s="29" customFormat="1" x14ac:dyDescent="0.3">
      <c r="A62" s="51">
        <v>59</v>
      </c>
      <c r="B62" s="52" t="s">
        <v>256</v>
      </c>
      <c r="C62" s="53">
        <v>35</v>
      </c>
      <c r="D62" s="54" t="s">
        <v>376</v>
      </c>
      <c r="E62" s="55" t="s">
        <v>381</v>
      </c>
      <c r="F62" s="56" t="s">
        <v>398</v>
      </c>
      <c r="G62" s="57">
        <v>51</v>
      </c>
      <c r="H62" s="57"/>
      <c r="I62" s="58" t="s">
        <v>407</v>
      </c>
      <c r="J62" s="59">
        <v>82</v>
      </c>
      <c r="K62" s="60">
        <v>42</v>
      </c>
    </row>
    <row r="63" spans="1:11" s="29" customFormat="1" x14ac:dyDescent="0.3">
      <c r="A63" s="49">
        <v>60</v>
      </c>
      <c r="B63" s="3" t="s">
        <v>338</v>
      </c>
      <c r="C63" s="5">
        <v>56</v>
      </c>
      <c r="D63" s="8" t="s">
        <v>377</v>
      </c>
      <c r="E63" s="12">
        <v>5</v>
      </c>
      <c r="F63" s="14" t="s">
        <v>392</v>
      </c>
      <c r="G63" s="19">
        <v>50</v>
      </c>
      <c r="H63" s="19"/>
      <c r="I63" s="23" t="s">
        <v>407</v>
      </c>
      <c r="J63" s="25">
        <v>97</v>
      </c>
      <c r="K63" s="25">
        <v>51</v>
      </c>
    </row>
    <row r="64" spans="1:11" s="29" customFormat="1" x14ac:dyDescent="0.3">
      <c r="A64" s="51">
        <v>61</v>
      </c>
      <c r="B64" s="52" t="s">
        <v>202</v>
      </c>
      <c r="C64" s="53">
        <v>50</v>
      </c>
      <c r="D64" s="54" t="s">
        <v>377</v>
      </c>
      <c r="E64" s="55">
        <v>9</v>
      </c>
      <c r="F64" s="56" t="s">
        <v>387</v>
      </c>
      <c r="G64" s="57">
        <v>50</v>
      </c>
      <c r="H64" s="57"/>
      <c r="I64" s="58" t="s">
        <v>407</v>
      </c>
      <c r="J64" s="59">
        <v>91</v>
      </c>
      <c r="K64" s="60">
        <v>86</v>
      </c>
    </row>
    <row r="65" spans="1:11" s="29" customFormat="1" x14ac:dyDescent="0.3">
      <c r="A65" s="49">
        <v>62</v>
      </c>
      <c r="B65" s="3" t="s">
        <v>335</v>
      </c>
      <c r="C65" s="5">
        <v>48</v>
      </c>
      <c r="D65" s="8" t="s">
        <v>377</v>
      </c>
      <c r="E65" s="12">
        <v>9</v>
      </c>
      <c r="F65" s="14" t="s">
        <v>398</v>
      </c>
      <c r="G65" s="19">
        <v>50</v>
      </c>
      <c r="H65" s="19"/>
      <c r="I65" s="23" t="s">
        <v>407</v>
      </c>
      <c r="J65" s="25">
        <v>87</v>
      </c>
      <c r="K65" s="25">
        <v>42</v>
      </c>
    </row>
    <row r="66" spans="1:11" s="29" customFormat="1" x14ac:dyDescent="0.3">
      <c r="A66" s="51">
        <v>63</v>
      </c>
      <c r="B66" s="52" t="s">
        <v>195</v>
      </c>
      <c r="C66" s="53">
        <v>53</v>
      </c>
      <c r="D66" s="54" t="s">
        <v>377</v>
      </c>
      <c r="E66" s="55">
        <v>9</v>
      </c>
      <c r="F66" s="56" t="s">
        <v>400</v>
      </c>
      <c r="G66" s="57">
        <v>50</v>
      </c>
      <c r="H66" s="57"/>
      <c r="I66" s="58" t="s">
        <v>407</v>
      </c>
      <c r="J66" s="59">
        <v>83</v>
      </c>
      <c r="K66" s="60">
        <v>102</v>
      </c>
    </row>
    <row r="67" spans="1:11" s="29" customFormat="1" x14ac:dyDescent="0.3">
      <c r="A67" s="49">
        <v>64</v>
      </c>
      <c r="B67" s="3" t="s">
        <v>7</v>
      </c>
      <c r="C67" s="5">
        <v>45</v>
      </c>
      <c r="D67" s="8" t="s">
        <v>376</v>
      </c>
      <c r="E67" s="12">
        <v>9</v>
      </c>
      <c r="F67" s="14" t="s">
        <v>386</v>
      </c>
      <c r="G67" s="19">
        <v>49</v>
      </c>
      <c r="H67" s="19"/>
      <c r="I67" s="23" t="s">
        <v>407</v>
      </c>
      <c r="J67" s="25">
        <v>98</v>
      </c>
      <c r="K67" s="25">
        <v>31</v>
      </c>
    </row>
    <row r="68" spans="1:11" s="29" customFormat="1" x14ac:dyDescent="0.3">
      <c r="A68" s="51">
        <v>65</v>
      </c>
      <c r="B68" s="52" t="s">
        <v>72</v>
      </c>
      <c r="C68" s="53">
        <v>36</v>
      </c>
      <c r="D68" s="54" t="s">
        <v>376</v>
      </c>
      <c r="E68" s="55">
        <v>9</v>
      </c>
      <c r="F68" s="56" t="s">
        <v>385</v>
      </c>
      <c r="G68" s="57">
        <v>49</v>
      </c>
      <c r="H68" s="57"/>
      <c r="I68" s="58" t="s">
        <v>407</v>
      </c>
      <c r="J68" s="59">
        <v>97</v>
      </c>
      <c r="K68" s="60">
        <v>28</v>
      </c>
    </row>
    <row r="69" spans="1:11" s="29" customFormat="1" x14ac:dyDescent="0.3">
      <c r="A69" s="49">
        <v>66</v>
      </c>
      <c r="B69" s="3" t="s">
        <v>50</v>
      </c>
      <c r="C69" s="5">
        <v>40</v>
      </c>
      <c r="D69" s="8" t="s">
        <v>376</v>
      </c>
      <c r="E69" s="12">
        <v>9</v>
      </c>
      <c r="F69" s="14" t="s">
        <v>400</v>
      </c>
      <c r="G69" s="19">
        <v>49</v>
      </c>
      <c r="H69" s="19"/>
      <c r="I69" s="23" t="s">
        <v>407</v>
      </c>
      <c r="J69" s="25">
        <v>97</v>
      </c>
      <c r="K69" s="25">
        <v>102</v>
      </c>
    </row>
    <row r="70" spans="1:11" s="29" customFormat="1" x14ac:dyDescent="0.3">
      <c r="A70" s="51">
        <v>67</v>
      </c>
      <c r="B70" s="52" t="s">
        <v>346</v>
      </c>
      <c r="C70" s="53">
        <v>54</v>
      </c>
      <c r="D70" s="54" t="s">
        <v>377</v>
      </c>
      <c r="E70" s="55">
        <v>9</v>
      </c>
      <c r="F70" s="56" t="s">
        <v>390</v>
      </c>
      <c r="G70" s="57">
        <v>49</v>
      </c>
      <c r="H70" s="57"/>
      <c r="I70" s="58" t="s">
        <v>407</v>
      </c>
      <c r="J70" s="59">
        <v>95</v>
      </c>
      <c r="K70" s="60">
        <v>44</v>
      </c>
    </row>
    <row r="71" spans="1:11" s="29" customFormat="1" x14ac:dyDescent="0.3">
      <c r="A71" s="49">
        <v>68</v>
      </c>
      <c r="B71" s="3" t="s">
        <v>2</v>
      </c>
      <c r="C71" s="5">
        <v>53</v>
      </c>
      <c r="D71" s="8" t="s">
        <v>377</v>
      </c>
      <c r="E71" s="12">
        <v>9</v>
      </c>
      <c r="F71" s="14" t="s">
        <v>384</v>
      </c>
      <c r="G71" s="19">
        <v>49</v>
      </c>
      <c r="H71" s="19"/>
      <c r="I71" s="23" t="s">
        <v>407</v>
      </c>
      <c r="J71" s="25">
        <v>94</v>
      </c>
      <c r="K71" s="25">
        <v>93</v>
      </c>
    </row>
    <row r="72" spans="1:11" s="29" customFormat="1" x14ac:dyDescent="0.3">
      <c r="A72" s="51">
        <v>69</v>
      </c>
      <c r="B72" s="52" t="s">
        <v>160</v>
      </c>
      <c r="C72" s="53">
        <v>49</v>
      </c>
      <c r="D72" s="54" t="s">
        <v>377</v>
      </c>
      <c r="E72" s="55">
        <v>57</v>
      </c>
      <c r="F72" s="56" t="s">
        <v>388</v>
      </c>
      <c r="G72" s="57">
        <v>49</v>
      </c>
      <c r="H72" s="57"/>
      <c r="I72" s="58" t="s">
        <v>407</v>
      </c>
      <c r="J72" s="59">
        <v>92</v>
      </c>
      <c r="K72" s="60">
        <v>47</v>
      </c>
    </row>
    <row r="73" spans="1:11" s="29" customFormat="1" x14ac:dyDescent="0.3">
      <c r="A73" s="49">
        <v>70</v>
      </c>
      <c r="B73" s="3" t="s">
        <v>246</v>
      </c>
      <c r="C73" s="5">
        <v>50</v>
      </c>
      <c r="D73" s="8" t="s">
        <v>377</v>
      </c>
      <c r="E73" s="12" t="s">
        <v>381</v>
      </c>
      <c r="F73" s="14" t="s">
        <v>390</v>
      </c>
      <c r="G73" s="19">
        <v>49</v>
      </c>
      <c r="H73" s="19"/>
      <c r="I73" s="23" t="s">
        <v>407</v>
      </c>
      <c r="J73" s="25">
        <v>92</v>
      </c>
      <c r="K73" s="25">
        <v>36</v>
      </c>
    </row>
    <row r="74" spans="1:11" s="29" customFormat="1" x14ac:dyDescent="0.3">
      <c r="A74" s="51">
        <v>71</v>
      </c>
      <c r="B74" s="52" t="s">
        <v>221</v>
      </c>
      <c r="C74" s="53">
        <v>48</v>
      </c>
      <c r="D74" s="54" t="s">
        <v>377</v>
      </c>
      <c r="E74" s="55">
        <v>9</v>
      </c>
      <c r="F74" s="56" t="s">
        <v>392</v>
      </c>
      <c r="G74" s="57">
        <v>49</v>
      </c>
      <c r="H74" s="57"/>
      <c r="I74" s="58" t="s">
        <v>407</v>
      </c>
      <c r="J74" s="59">
        <v>90</v>
      </c>
      <c r="K74" s="60">
        <v>62</v>
      </c>
    </row>
    <row r="75" spans="1:11" s="29" customFormat="1" x14ac:dyDescent="0.3">
      <c r="A75" s="49">
        <v>72</v>
      </c>
      <c r="B75" s="3" t="s">
        <v>321</v>
      </c>
      <c r="C75" s="5">
        <v>35</v>
      </c>
      <c r="D75" s="8" t="s">
        <v>376</v>
      </c>
      <c r="E75" s="12">
        <v>57</v>
      </c>
      <c r="F75" s="14" t="s">
        <v>394</v>
      </c>
      <c r="G75" s="19">
        <v>49</v>
      </c>
      <c r="H75" s="19"/>
      <c r="I75" s="23" t="s">
        <v>407</v>
      </c>
      <c r="J75" s="25">
        <v>82</v>
      </c>
      <c r="K75" s="25">
        <v>22</v>
      </c>
    </row>
    <row r="76" spans="1:11" s="29" customFormat="1" x14ac:dyDescent="0.3">
      <c r="A76" s="51">
        <v>73</v>
      </c>
      <c r="B76" s="52" t="s">
        <v>97</v>
      </c>
      <c r="C76" s="53">
        <v>41</v>
      </c>
      <c r="D76" s="54" t="s">
        <v>376</v>
      </c>
      <c r="E76" s="55">
        <v>9</v>
      </c>
      <c r="F76" s="56" t="s">
        <v>399</v>
      </c>
      <c r="G76" s="57">
        <v>49</v>
      </c>
      <c r="H76" s="57"/>
      <c r="I76" s="58" t="s">
        <v>407</v>
      </c>
      <c r="J76" s="59">
        <v>79</v>
      </c>
      <c r="K76" s="60">
        <v>57</v>
      </c>
    </row>
    <row r="77" spans="1:11" s="29" customFormat="1" x14ac:dyDescent="0.3">
      <c r="A77" s="49">
        <v>74</v>
      </c>
      <c r="B77" s="3" t="s">
        <v>369</v>
      </c>
      <c r="C77" s="5">
        <v>56</v>
      </c>
      <c r="D77" s="8" t="s">
        <v>377</v>
      </c>
      <c r="E77" s="12">
        <v>57</v>
      </c>
      <c r="F77" s="14" t="s">
        <v>397</v>
      </c>
      <c r="G77" s="19">
        <v>48</v>
      </c>
      <c r="H77" s="19"/>
      <c r="I77" s="23" t="str">
        <f>IF(OR(G77&gt;51,H77="*"),"X","")</f>
        <v/>
      </c>
      <c r="J77" s="25">
        <v>92</v>
      </c>
      <c r="K77" s="25">
        <v>39</v>
      </c>
    </row>
    <row r="78" spans="1:11" s="29" customFormat="1" x14ac:dyDescent="0.3">
      <c r="A78" s="51">
        <v>75</v>
      </c>
      <c r="B78" s="52" t="s">
        <v>142</v>
      </c>
      <c r="C78" s="53">
        <v>29</v>
      </c>
      <c r="D78" s="54" t="s">
        <v>376</v>
      </c>
      <c r="E78" s="55">
        <v>9</v>
      </c>
      <c r="F78" s="56" t="s">
        <v>392</v>
      </c>
      <c r="G78" s="57">
        <v>48</v>
      </c>
      <c r="H78" s="57"/>
      <c r="I78" s="58" t="s">
        <v>407</v>
      </c>
      <c r="J78" s="59">
        <v>89</v>
      </c>
      <c r="K78" s="60">
        <v>60</v>
      </c>
    </row>
    <row r="79" spans="1:11" s="29" customFormat="1" x14ac:dyDescent="0.3">
      <c r="A79" s="49">
        <v>76</v>
      </c>
      <c r="B79" s="3" t="s">
        <v>234</v>
      </c>
      <c r="C79" s="5">
        <v>50</v>
      </c>
      <c r="D79" s="8" t="s">
        <v>377</v>
      </c>
      <c r="E79" s="12" t="s">
        <v>382</v>
      </c>
      <c r="F79" s="14" t="s">
        <v>400</v>
      </c>
      <c r="G79" s="19">
        <v>48</v>
      </c>
      <c r="H79" s="19"/>
      <c r="I79" s="23" t="str">
        <f>IF(OR(G79&gt;51,H79="*"),"X","")</f>
        <v/>
      </c>
      <c r="J79" s="25">
        <v>88</v>
      </c>
      <c r="K79" s="25">
        <v>132</v>
      </c>
    </row>
    <row r="80" spans="1:11" s="29" customFormat="1" x14ac:dyDescent="0.3">
      <c r="A80" s="51">
        <v>77</v>
      </c>
      <c r="B80" s="52" t="s">
        <v>56</v>
      </c>
      <c r="C80" s="53">
        <v>34</v>
      </c>
      <c r="D80" s="54" t="s">
        <v>376</v>
      </c>
      <c r="E80" s="55" t="s">
        <v>381</v>
      </c>
      <c r="F80" s="56" t="s">
        <v>398</v>
      </c>
      <c r="G80" s="57">
        <v>48</v>
      </c>
      <c r="H80" s="57"/>
      <c r="I80" s="58" t="s">
        <v>407</v>
      </c>
      <c r="J80" s="59">
        <v>87</v>
      </c>
      <c r="K80" s="60">
        <v>42</v>
      </c>
    </row>
    <row r="81" spans="1:11" s="29" customFormat="1" x14ac:dyDescent="0.3">
      <c r="A81" s="49">
        <v>78</v>
      </c>
      <c r="B81" s="3" t="s">
        <v>197</v>
      </c>
      <c r="C81" s="5">
        <v>56</v>
      </c>
      <c r="D81" s="8" t="s">
        <v>377</v>
      </c>
      <c r="E81" s="12">
        <v>57</v>
      </c>
      <c r="F81" s="14" t="s">
        <v>392</v>
      </c>
      <c r="G81" s="19">
        <v>48</v>
      </c>
      <c r="H81" s="19"/>
      <c r="I81" s="23" t="str">
        <f t="shared" ref="I81:I99" si="2">IF(OR(G81&gt;51,H81="*"),"X","")</f>
        <v/>
      </c>
      <c r="J81" s="25">
        <v>83</v>
      </c>
      <c r="K81" s="25">
        <v>48</v>
      </c>
    </row>
    <row r="82" spans="1:11" s="29" customFormat="1" x14ac:dyDescent="0.3">
      <c r="A82" s="51">
        <v>79</v>
      </c>
      <c r="B82" s="52" t="s">
        <v>99</v>
      </c>
      <c r="C82" s="53">
        <v>49</v>
      </c>
      <c r="D82" s="54" t="s">
        <v>377</v>
      </c>
      <c r="E82" s="55">
        <v>57</v>
      </c>
      <c r="F82" s="56" t="s">
        <v>391</v>
      </c>
      <c r="G82" s="57">
        <v>48</v>
      </c>
      <c r="H82" s="57"/>
      <c r="I82" s="58" t="str">
        <f t="shared" si="2"/>
        <v/>
      </c>
      <c r="J82" s="59">
        <v>80</v>
      </c>
      <c r="K82" s="60">
        <v>78</v>
      </c>
    </row>
    <row r="83" spans="1:11" s="29" customFormat="1" x14ac:dyDescent="0.3">
      <c r="A83" s="49">
        <v>80</v>
      </c>
      <c r="B83" s="3" t="s">
        <v>341</v>
      </c>
      <c r="C83" s="5">
        <v>50</v>
      </c>
      <c r="D83" s="8" t="s">
        <v>377</v>
      </c>
      <c r="E83" s="12">
        <v>9</v>
      </c>
      <c r="F83" s="14" t="s">
        <v>387</v>
      </c>
      <c r="G83" s="19">
        <v>47</v>
      </c>
      <c r="H83" s="19"/>
      <c r="I83" s="23" t="str">
        <f t="shared" si="2"/>
        <v/>
      </c>
      <c r="J83" s="25">
        <v>95</v>
      </c>
      <c r="K83" s="25">
        <v>10</v>
      </c>
    </row>
    <row r="84" spans="1:11" s="29" customFormat="1" x14ac:dyDescent="0.3">
      <c r="A84" s="51">
        <v>81</v>
      </c>
      <c r="B84" s="52" t="s">
        <v>331</v>
      </c>
      <c r="C84" s="53">
        <v>27</v>
      </c>
      <c r="D84" s="54" t="s">
        <v>376</v>
      </c>
      <c r="E84" s="55">
        <v>9</v>
      </c>
      <c r="F84" s="56" t="s">
        <v>394</v>
      </c>
      <c r="G84" s="57">
        <v>47</v>
      </c>
      <c r="H84" s="57"/>
      <c r="I84" s="58" t="str">
        <f t="shared" si="2"/>
        <v/>
      </c>
      <c r="J84" s="59">
        <v>79</v>
      </c>
      <c r="K84" s="60"/>
    </row>
    <row r="85" spans="1:11" s="29" customFormat="1" x14ac:dyDescent="0.3">
      <c r="A85" s="49">
        <v>82</v>
      </c>
      <c r="B85" s="3" t="s">
        <v>252</v>
      </c>
      <c r="C85" s="5">
        <v>49</v>
      </c>
      <c r="D85" s="8" t="s">
        <v>377</v>
      </c>
      <c r="E85" s="12">
        <v>57</v>
      </c>
      <c r="F85" s="14" t="s">
        <v>386</v>
      </c>
      <c r="G85" s="19">
        <v>46</v>
      </c>
      <c r="H85" s="19"/>
      <c r="I85" s="23" t="str">
        <f t="shared" si="2"/>
        <v/>
      </c>
      <c r="J85" s="25">
        <v>97</v>
      </c>
      <c r="K85" s="25">
        <v>33</v>
      </c>
    </row>
    <row r="86" spans="1:11" s="29" customFormat="1" x14ac:dyDescent="0.3">
      <c r="A86" s="51">
        <v>83</v>
      </c>
      <c r="B86" s="52" t="s">
        <v>61</v>
      </c>
      <c r="C86" s="53">
        <v>50</v>
      </c>
      <c r="D86" s="54" t="s">
        <v>377</v>
      </c>
      <c r="E86" s="55">
        <v>57</v>
      </c>
      <c r="F86" s="56" t="s">
        <v>392</v>
      </c>
      <c r="G86" s="57">
        <v>46</v>
      </c>
      <c r="H86" s="57"/>
      <c r="I86" s="58" t="str">
        <f t="shared" si="2"/>
        <v/>
      </c>
      <c r="J86" s="59">
        <v>91</v>
      </c>
      <c r="K86" s="60">
        <v>48</v>
      </c>
    </row>
    <row r="87" spans="1:11" s="29" customFormat="1" x14ac:dyDescent="0.3">
      <c r="A87" s="49">
        <v>84</v>
      </c>
      <c r="B87" s="3" t="s">
        <v>304</v>
      </c>
      <c r="C87" s="5">
        <v>48</v>
      </c>
      <c r="D87" s="8" t="s">
        <v>377</v>
      </c>
      <c r="E87" s="12" t="s">
        <v>381</v>
      </c>
      <c r="F87" s="14" t="s">
        <v>386</v>
      </c>
      <c r="G87" s="19">
        <v>46</v>
      </c>
      <c r="H87" s="19"/>
      <c r="I87" s="23" t="str">
        <f t="shared" si="2"/>
        <v/>
      </c>
      <c r="J87" s="25">
        <v>85</v>
      </c>
      <c r="K87" s="25"/>
    </row>
    <row r="88" spans="1:11" s="29" customFormat="1" x14ac:dyDescent="0.3">
      <c r="A88" s="51">
        <v>85</v>
      </c>
      <c r="B88" s="52" t="s">
        <v>319</v>
      </c>
      <c r="C88" s="53">
        <v>35</v>
      </c>
      <c r="D88" s="54" t="s">
        <v>376</v>
      </c>
      <c r="E88" s="55">
        <v>57</v>
      </c>
      <c r="F88" s="56" t="s">
        <v>386</v>
      </c>
      <c r="G88" s="57">
        <v>46</v>
      </c>
      <c r="H88" s="57"/>
      <c r="I88" s="58" t="str">
        <f t="shared" si="2"/>
        <v/>
      </c>
      <c r="J88" s="59">
        <v>82</v>
      </c>
      <c r="K88" s="60">
        <v>33</v>
      </c>
    </row>
    <row r="89" spans="1:11" s="29" customFormat="1" x14ac:dyDescent="0.3">
      <c r="A89" s="49">
        <v>86</v>
      </c>
      <c r="B89" s="3" t="s">
        <v>41</v>
      </c>
      <c r="C89" s="5">
        <v>47</v>
      </c>
      <c r="D89" s="8" t="s">
        <v>376</v>
      </c>
      <c r="E89" s="12">
        <v>9</v>
      </c>
      <c r="F89" s="14" t="s">
        <v>394</v>
      </c>
      <c r="G89" s="19">
        <v>46</v>
      </c>
      <c r="H89" s="19"/>
      <c r="I89" s="23" t="str">
        <f t="shared" si="2"/>
        <v/>
      </c>
      <c r="J89" s="25">
        <v>76</v>
      </c>
      <c r="K89" s="25"/>
    </row>
    <row r="90" spans="1:11" s="29" customFormat="1" x14ac:dyDescent="0.3">
      <c r="A90" s="51">
        <v>87</v>
      </c>
      <c r="B90" s="52" t="s">
        <v>57</v>
      </c>
      <c r="C90" s="53">
        <v>46</v>
      </c>
      <c r="D90" s="54" t="s">
        <v>376</v>
      </c>
      <c r="E90" s="55">
        <v>5</v>
      </c>
      <c r="F90" s="56" t="s">
        <v>385</v>
      </c>
      <c r="G90" s="57">
        <v>45</v>
      </c>
      <c r="H90" s="57"/>
      <c r="I90" s="58" t="str">
        <f t="shared" si="2"/>
        <v/>
      </c>
      <c r="J90" s="59">
        <v>97</v>
      </c>
      <c r="K90" s="60">
        <v>29</v>
      </c>
    </row>
    <row r="91" spans="1:11" s="29" customFormat="1" x14ac:dyDescent="0.3">
      <c r="A91" s="49">
        <v>88</v>
      </c>
      <c r="B91" s="3" t="s">
        <v>101</v>
      </c>
      <c r="C91" s="5">
        <v>48</v>
      </c>
      <c r="D91" s="8" t="s">
        <v>377</v>
      </c>
      <c r="E91" s="12">
        <v>57</v>
      </c>
      <c r="F91" s="14" t="s">
        <v>389</v>
      </c>
      <c r="G91" s="19">
        <v>45</v>
      </c>
      <c r="H91" s="19"/>
      <c r="I91" s="23" t="str">
        <f t="shared" si="2"/>
        <v/>
      </c>
      <c r="J91" s="25">
        <v>86</v>
      </c>
      <c r="K91" s="25">
        <v>2</v>
      </c>
    </row>
    <row r="92" spans="1:11" s="29" customFormat="1" x14ac:dyDescent="0.3">
      <c r="A92" s="51">
        <v>89</v>
      </c>
      <c r="B92" s="52" t="s">
        <v>31</v>
      </c>
      <c r="C92" s="53">
        <v>48</v>
      </c>
      <c r="D92" s="54" t="s">
        <v>377</v>
      </c>
      <c r="E92" s="55">
        <v>5</v>
      </c>
      <c r="F92" s="56" t="s">
        <v>385</v>
      </c>
      <c r="G92" s="57">
        <v>45</v>
      </c>
      <c r="H92" s="57"/>
      <c r="I92" s="58" t="str">
        <f t="shared" si="2"/>
        <v/>
      </c>
      <c r="J92" s="59">
        <v>85</v>
      </c>
      <c r="K92" s="60">
        <v>29</v>
      </c>
    </row>
    <row r="93" spans="1:11" s="29" customFormat="1" x14ac:dyDescent="0.3">
      <c r="A93" s="49">
        <v>90</v>
      </c>
      <c r="B93" s="3" t="s">
        <v>98</v>
      </c>
      <c r="C93" s="5">
        <v>40</v>
      </c>
      <c r="D93" s="8" t="s">
        <v>376</v>
      </c>
      <c r="E93" s="12">
        <v>9</v>
      </c>
      <c r="F93" s="14" t="s">
        <v>396</v>
      </c>
      <c r="G93" s="19">
        <v>44</v>
      </c>
      <c r="H93" s="19"/>
      <c r="I93" s="23" t="str">
        <f t="shared" si="2"/>
        <v/>
      </c>
      <c r="J93" s="25">
        <v>95</v>
      </c>
      <c r="K93" s="25">
        <v>58</v>
      </c>
    </row>
    <row r="94" spans="1:11" s="29" customFormat="1" x14ac:dyDescent="0.3">
      <c r="A94" s="51">
        <v>91</v>
      </c>
      <c r="B94" s="52" t="s">
        <v>302</v>
      </c>
      <c r="C94" s="53">
        <v>56</v>
      </c>
      <c r="D94" s="54" t="s">
        <v>377</v>
      </c>
      <c r="E94" s="55">
        <v>5</v>
      </c>
      <c r="F94" s="56" t="s">
        <v>385</v>
      </c>
      <c r="G94" s="57">
        <v>44</v>
      </c>
      <c r="H94" s="57"/>
      <c r="I94" s="58" t="str">
        <f t="shared" si="2"/>
        <v/>
      </c>
      <c r="J94" s="59">
        <v>93</v>
      </c>
      <c r="K94" s="60">
        <v>28</v>
      </c>
    </row>
    <row r="95" spans="1:11" s="29" customFormat="1" x14ac:dyDescent="0.3">
      <c r="A95" s="49">
        <v>92</v>
      </c>
      <c r="B95" s="3" t="s">
        <v>8</v>
      </c>
      <c r="C95" s="5">
        <v>40</v>
      </c>
      <c r="D95" s="8" t="s">
        <v>376</v>
      </c>
      <c r="E95" s="12" t="s">
        <v>381</v>
      </c>
      <c r="F95" s="14" t="s">
        <v>390</v>
      </c>
      <c r="G95" s="19">
        <v>44</v>
      </c>
      <c r="H95" s="19"/>
      <c r="I95" s="23" t="str">
        <f t="shared" si="2"/>
        <v/>
      </c>
      <c r="J95" s="25">
        <v>84</v>
      </c>
      <c r="K95" s="25">
        <v>36</v>
      </c>
    </row>
    <row r="96" spans="1:11" s="29" customFormat="1" x14ac:dyDescent="0.3">
      <c r="A96" s="51">
        <v>93</v>
      </c>
      <c r="B96" s="52" t="s">
        <v>145</v>
      </c>
      <c r="C96" s="53">
        <v>50</v>
      </c>
      <c r="D96" s="54" t="s">
        <v>377</v>
      </c>
      <c r="E96" s="55">
        <v>5</v>
      </c>
      <c r="F96" s="56" t="s">
        <v>392</v>
      </c>
      <c r="G96" s="57">
        <v>43</v>
      </c>
      <c r="H96" s="57"/>
      <c r="I96" s="58" t="str">
        <f t="shared" si="2"/>
        <v/>
      </c>
      <c r="J96" s="59">
        <v>78</v>
      </c>
      <c r="K96" s="60">
        <v>51</v>
      </c>
    </row>
    <row r="97" spans="1:11" s="29" customFormat="1" x14ac:dyDescent="0.3">
      <c r="A97" s="49">
        <v>94</v>
      </c>
      <c r="B97" s="3" t="s">
        <v>79</v>
      </c>
      <c r="C97" s="5">
        <v>38</v>
      </c>
      <c r="D97" s="8" t="s">
        <v>376</v>
      </c>
      <c r="E97" s="12">
        <v>9</v>
      </c>
      <c r="F97" s="14" t="s">
        <v>384</v>
      </c>
      <c r="G97" s="19">
        <v>42</v>
      </c>
      <c r="H97" s="19"/>
      <c r="I97" s="23" t="str">
        <f t="shared" si="2"/>
        <v/>
      </c>
      <c r="J97" s="25">
        <v>93</v>
      </c>
      <c r="K97" s="25"/>
    </row>
    <row r="98" spans="1:11" s="29" customFormat="1" x14ac:dyDescent="0.3">
      <c r="A98" s="51">
        <v>95</v>
      </c>
      <c r="B98" s="52" t="s">
        <v>340</v>
      </c>
      <c r="C98" s="53">
        <v>50</v>
      </c>
      <c r="D98" s="54" t="s">
        <v>377</v>
      </c>
      <c r="E98" s="55">
        <v>5</v>
      </c>
      <c r="F98" s="56" t="s">
        <v>392</v>
      </c>
      <c r="G98" s="57">
        <v>40</v>
      </c>
      <c r="H98" s="57"/>
      <c r="I98" s="58" t="str">
        <f t="shared" si="2"/>
        <v/>
      </c>
      <c r="J98" s="59">
        <v>79</v>
      </c>
      <c r="K98" s="60">
        <v>51</v>
      </c>
    </row>
    <row r="99" spans="1:11" s="29" customFormat="1" x14ac:dyDescent="0.3">
      <c r="A99" s="49">
        <v>96</v>
      </c>
      <c r="B99" s="3" t="s">
        <v>210</v>
      </c>
      <c r="C99" s="5">
        <v>44</v>
      </c>
      <c r="D99" s="8" t="s">
        <v>376</v>
      </c>
      <c r="E99" s="12">
        <v>57</v>
      </c>
      <c r="F99" s="14" t="s">
        <v>401</v>
      </c>
      <c r="G99" s="19">
        <v>27</v>
      </c>
      <c r="H99" s="19"/>
      <c r="I99" s="23" t="str">
        <f t="shared" si="2"/>
        <v/>
      </c>
      <c r="J99" s="25">
        <v>44</v>
      </c>
      <c r="K99" s="25"/>
    </row>
  </sheetData>
  <autoFilter ref="B3:K99">
    <sortState ref="B2:L839">
      <sortCondition descending="1" ref="G1:G830"/>
    </sortState>
  </autoFilter>
  <sortState ref="B2:L97">
    <sortCondition descending="1" ref="G2:G97"/>
    <sortCondition descending="1" ref="J2:J97"/>
    <sortCondition ref="C2:C97"/>
  </sortState>
  <mergeCells count="2">
    <mergeCell ref="A2:K2"/>
    <mergeCell ref="A1:K1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O11" sqref="O10:O11"/>
    </sheetView>
  </sheetViews>
  <sheetFormatPr baseColWidth="10" defaultRowHeight="14.4" x14ac:dyDescent="0.3"/>
  <cols>
    <col min="1" max="1" width="4.6640625" style="47" customWidth="1"/>
    <col min="2" max="2" width="35.6640625" style="2" customWidth="1"/>
    <col min="3" max="3" width="5.21875" style="5" customWidth="1"/>
    <col min="4" max="4" width="4" style="7" customWidth="1"/>
    <col min="5" max="5" width="5.21875" style="10" customWidth="1"/>
    <col min="6" max="6" width="7.21875" style="13" customWidth="1"/>
    <col min="7" max="7" width="3.44140625" style="18" customWidth="1"/>
    <col min="8" max="8" width="0.21875" style="18" customWidth="1"/>
    <col min="9" max="9" width="4.6640625" customWidth="1"/>
    <col min="10" max="10" width="5.5546875" style="21" customWidth="1"/>
    <col min="11" max="11" width="7.21875" style="27" customWidth="1"/>
  </cols>
  <sheetData>
    <row r="1" spans="1:11" s="50" customFormat="1" ht="23.4" x14ac:dyDescent="0.3">
      <c r="A1" s="117" t="s">
        <v>524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s="50" customFormat="1" ht="23.4" x14ac:dyDescent="0.3">
      <c r="A2" s="117" t="s">
        <v>525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79.8" x14ac:dyDescent="0.3">
      <c r="B3" s="1" t="s">
        <v>0</v>
      </c>
      <c r="C3" s="4" t="s">
        <v>373</v>
      </c>
      <c r="D3" s="6" t="s">
        <v>374</v>
      </c>
      <c r="E3" s="9" t="s">
        <v>380</v>
      </c>
      <c r="F3" s="4" t="s">
        <v>383</v>
      </c>
      <c r="G3" s="17" t="s">
        <v>406</v>
      </c>
      <c r="H3" s="31" t="s">
        <v>412</v>
      </c>
      <c r="I3" t="s">
        <v>410</v>
      </c>
      <c r="J3" s="24" t="s">
        <v>408</v>
      </c>
      <c r="K3" s="28" t="s">
        <v>409</v>
      </c>
    </row>
    <row r="4" spans="1:11" s="29" customFormat="1" ht="13.05" customHeight="1" x14ac:dyDescent="0.3">
      <c r="A4" s="51">
        <v>1</v>
      </c>
      <c r="B4" s="52" t="s">
        <v>104</v>
      </c>
      <c r="C4" s="53">
        <v>2003</v>
      </c>
      <c r="D4" s="54" t="s">
        <v>379</v>
      </c>
      <c r="E4" s="55">
        <v>9</v>
      </c>
      <c r="F4" s="56" t="s">
        <v>386</v>
      </c>
      <c r="G4" s="57">
        <v>55</v>
      </c>
      <c r="H4" s="57"/>
      <c r="I4" s="58" t="str">
        <f t="shared" ref="I4:I13" si="0">IF(OR(G4&gt;51,H4="*"),"X","")</f>
        <v>X</v>
      </c>
      <c r="J4" s="59">
        <v>94</v>
      </c>
      <c r="K4" s="60">
        <v>125</v>
      </c>
    </row>
    <row r="5" spans="1:11" s="29" customFormat="1" ht="13.05" customHeight="1" x14ac:dyDescent="0.3">
      <c r="A5" s="49">
        <v>2</v>
      </c>
      <c r="B5" s="3" t="s">
        <v>244</v>
      </c>
      <c r="C5" s="5">
        <v>99</v>
      </c>
      <c r="D5" s="8" t="s">
        <v>375</v>
      </c>
      <c r="E5" s="12">
        <v>9</v>
      </c>
      <c r="F5" s="14" t="s">
        <v>394</v>
      </c>
      <c r="G5" s="19">
        <v>55</v>
      </c>
      <c r="H5" s="19"/>
      <c r="I5" s="23" t="str">
        <f t="shared" si="0"/>
        <v>X</v>
      </c>
      <c r="J5" s="25">
        <v>94</v>
      </c>
      <c r="K5" s="25">
        <v>98</v>
      </c>
    </row>
    <row r="6" spans="1:11" s="29" customFormat="1" ht="13.05" customHeight="1" x14ac:dyDescent="0.3">
      <c r="A6" s="51">
        <v>3</v>
      </c>
      <c r="B6" s="52" t="s">
        <v>9</v>
      </c>
      <c r="C6" s="53">
        <v>99</v>
      </c>
      <c r="D6" s="54" t="s">
        <v>375</v>
      </c>
      <c r="E6" s="55">
        <v>9</v>
      </c>
      <c r="F6" s="56" t="s">
        <v>389</v>
      </c>
      <c r="G6" s="57">
        <v>54</v>
      </c>
      <c r="H6" s="57"/>
      <c r="I6" s="58" t="str">
        <f t="shared" si="0"/>
        <v>X</v>
      </c>
      <c r="J6" s="59">
        <v>99</v>
      </c>
      <c r="K6" s="60">
        <v>1</v>
      </c>
    </row>
    <row r="7" spans="1:11" s="29" customFormat="1" ht="13.05" customHeight="1" x14ac:dyDescent="0.3">
      <c r="A7" s="49">
        <v>4</v>
      </c>
      <c r="B7" s="3" t="s">
        <v>14</v>
      </c>
      <c r="C7" s="5">
        <v>97</v>
      </c>
      <c r="D7" s="8" t="s">
        <v>375</v>
      </c>
      <c r="E7" s="12">
        <v>9</v>
      </c>
      <c r="F7" s="14" t="s">
        <v>386</v>
      </c>
      <c r="G7" s="19">
        <v>54</v>
      </c>
      <c r="H7" s="19"/>
      <c r="I7" s="23" t="str">
        <f t="shared" si="0"/>
        <v>X</v>
      </c>
      <c r="J7" s="25">
        <v>98</v>
      </c>
      <c r="K7" s="25">
        <v>125</v>
      </c>
    </row>
    <row r="8" spans="1:11" s="29" customFormat="1" ht="13.05" customHeight="1" x14ac:dyDescent="0.3">
      <c r="A8" s="51">
        <v>5</v>
      </c>
      <c r="B8" s="52" t="s">
        <v>307</v>
      </c>
      <c r="C8" s="53">
        <v>99</v>
      </c>
      <c r="D8" s="54" t="s">
        <v>375</v>
      </c>
      <c r="E8" s="55">
        <v>9</v>
      </c>
      <c r="F8" s="56" t="s">
        <v>395</v>
      </c>
      <c r="G8" s="57">
        <v>54</v>
      </c>
      <c r="H8" s="57"/>
      <c r="I8" s="58" t="str">
        <f t="shared" si="0"/>
        <v>X</v>
      </c>
      <c r="J8" s="59">
        <v>88</v>
      </c>
      <c r="K8" s="60">
        <v>130</v>
      </c>
    </row>
    <row r="9" spans="1:11" s="29" customFormat="1" ht="13.05" customHeight="1" x14ac:dyDescent="0.3">
      <c r="A9" s="49">
        <v>6</v>
      </c>
      <c r="B9" s="3" t="s">
        <v>519</v>
      </c>
      <c r="C9" s="5">
        <v>2003</v>
      </c>
      <c r="D9" s="8" t="s">
        <v>375</v>
      </c>
      <c r="E9" s="12">
        <v>9</v>
      </c>
      <c r="F9" s="14" t="s">
        <v>396</v>
      </c>
      <c r="G9" s="19">
        <v>53</v>
      </c>
      <c r="H9" s="19"/>
      <c r="I9" s="23" t="str">
        <f t="shared" si="0"/>
        <v>X</v>
      </c>
      <c r="J9" s="25">
        <v>94</v>
      </c>
      <c r="K9" s="25"/>
    </row>
    <row r="10" spans="1:11" s="29" customFormat="1" ht="13.05" customHeight="1" x14ac:dyDescent="0.3">
      <c r="A10" s="51">
        <v>7</v>
      </c>
      <c r="B10" s="52" t="s">
        <v>290</v>
      </c>
      <c r="C10" s="53">
        <v>98</v>
      </c>
      <c r="D10" s="54" t="s">
        <v>375</v>
      </c>
      <c r="E10" s="55">
        <v>9</v>
      </c>
      <c r="F10" s="56" t="s">
        <v>391</v>
      </c>
      <c r="G10" s="57">
        <v>52</v>
      </c>
      <c r="H10" s="57"/>
      <c r="I10" s="58" t="str">
        <f t="shared" si="0"/>
        <v>X</v>
      </c>
      <c r="J10" s="59">
        <v>99</v>
      </c>
      <c r="K10" s="60">
        <v>15</v>
      </c>
    </row>
    <row r="11" spans="1:11" s="29" customFormat="1" ht="13.05" customHeight="1" x14ac:dyDescent="0.3">
      <c r="A11" s="49">
        <v>8</v>
      </c>
      <c r="B11" s="3" t="s">
        <v>54</v>
      </c>
      <c r="C11" s="5">
        <v>2005</v>
      </c>
      <c r="D11" s="8" t="s">
        <v>379</v>
      </c>
      <c r="E11" s="12">
        <v>9</v>
      </c>
      <c r="F11" s="14" t="s">
        <v>395</v>
      </c>
      <c r="G11" s="19">
        <v>52</v>
      </c>
      <c r="H11" s="19"/>
      <c r="I11" s="23" t="str">
        <f t="shared" si="0"/>
        <v>X</v>
      </c>
      <c r="J11" s="25">
        <v>95</v>
      </c>
      <c r="K11" s="25">
        <v>130</v>
      </c>
    </row>
    <row r="12" spans="1:11" s="29" customFormat="1" ht="13.05" customHeight="1" x14ac:dyDescent="0.3">
      <c r="A12" s="51">
        <v>9</v>
      </c>
      <c r="B12" s="52" t="s">
        <v>17</v>
      </c>
      <c r="C12" s="53">
        <v>97</v>
      </c>
      <c r="D12" s="54" t="s">
        <v>375</v>
      </c>
      <c r="E12" s="55">
        <v>9</v>
      </c>
      <c r="F12" s="56" t="s">
        <v>395</v>
      </c>
      <c r="G12" s="57">
        <v>52</v>
      </c>
      <c r="H12" s="57"/>
      <c r="I12" s="58" t="str">
        <f t="shared" si="0"/>
        <v>X</v>
      </c>
      <c r="J12" s="59">
        <v>92</v>
      </c>
      <c r="K12" s="60">
        <v>130</v>
      </c>
    </row>
    <row r="13" spans="1:11" s="29" customFormat="1" ht="13.05" customHeight="1" x14ac:dyDescent="0.3">
      <c r="A13" s="49">
        <v>10</v>
      </c>
      <c r="B13" s="3" t="s">
        <v>523</v>
      </c>
      <c r="C13" s="5">
        <v>99</v>
      </c>
      <c r="D13" s="8" t="s">
        <v>375</v>
      </c>
      <c r="E13" s="12">
        <v>9</v>
      </c>
      <c r="F13" s="14" t="s">
        <v>390</v>
      </c>
      <c r="G13" s="19">
        <v>52</v>
      </c>
      <c r="H13" s="19"/>
      <c r="I13" s="23" t="str">
        <f t="shared" si="0"/>
        <v>X</v>
      </c>
      <c r="J13" s="25">
        <v>81</v>
      </c>
      <c r="K13" s="25"/>
    </row>
    <row r="14" spans="1:11" s="29" customFormat="1" ht="13.05" customHeight="1" x14ac:dyDescent="0.3">
      <c r="A14" s="51">
        <v>11</v>
      </c>
      <c r="B14" s="52" t="s">
        <v>1</v>
      </c>
      <c r="C14" s="53">
        <v>98</v>
      </c>
      <c r="D14" s="54" t="s">
        <v>375</v>
      </c>
      <c r="E14" s="55">
        <v>9</v>
      </c>
      <c r="F14" s="56" t="s">
        <v>384</v>
      </c>
      <c r="G14" s="57">
        <v>51</v>
      </c>
      <c r="H14" s="57"/>
      <c r="I14" s="58" t="s">
        <v>411</v>
      </c>
      <c r="J14" s="59">
        <v>99</v>
      </c>
      <c r="K14" s="60">
        <v>93</v>
      </c>
    </row>
    <row r="15" spans="1:11" s="29" customFormat="1" ht="13.05" customHeight="1" x14ac:dyDescent="0.3">
      <c r="A15" s="49">
        <v>12</v>
      </c>
      <c r="B15" s="3" t="s">
        <v>521</v>
      </c>
      <c r="C15" s="5">
        <v>2002</v>
      </c>
      <c r="D15" s="8" t="s">
        <v>375</v>
      </c>
      <c r="E15" s="12">
        <v>9</v>
      </c>
      <c r="F15" s="14" t="s">
        <v>390</v>
      </c>
      <c r="G15" s="19">
        <v>51</v>
      </c>
      <c r="H15" s="19"/>
      <c r="I15" s="23" t="s">
        <v>407</v>
      </c>
      <c r="J15" s="25">
        <v>95</v>
      </c>
      <c r="K15" s="25">
        <v>111</v>
      </c>
    </row>
    <row r="16" spans="1:11" s="29" customFormat="1" ht="13.05" customHeight="1" x14ac:dyDescent="0.3">
      <c r="A16" s="51">
        <v>13</v>
      </c>
      <c r="B16" s="52" t="s">
        <v>179</v>
      </c>
      <c r="C16" s="53">
        <v>98</v>
      </c>
      <c r="D16" s="54" t="s">
        <v>375</v>
      </c>
      <c r="E16" s="55">
        <v>9</v>
      </c>
      <c r="F16" s="56" t="s">
        <v>386</v>
      </c>
      <c r="G16" s="57">
        <v>51</v>
      </c>
      <c r="H16" s="57"/>
      <c r="I16" s="58" t="s">
        <v>407</v>
      </c>
      <c r="J16" s="59">
        <v>89</v>
      </c>
      <c r="K16" s="60">
        <v>116</v>
      </c>
    </row>
    <row r="17" spans="1:11" s="29" customFormat="1" ht="13.05" customHeight="1" x14ac:dyDescent="0.3">
      <c r="A17" s="49">
        <v>14</v>
      </c>
      <c r="B17" s="3" t="s">
        <v>216</v>
      </c>
      <c r="C17" s="5">
        <v>97</v>
      </c>
      <c r="D17" s="8" t="s">
        <v>375</v>
      </c>
      <c r="E17" s="12">
        <v>9</v>
      </c>
      <c r="F17" s="14" t="s">
        <v>392</v>
      </c>
      <c r="G17" s="19">
        <v>51</v>
      </c>
      <c r="H17" s="19"/>
      <c r="I17" s="23" t="s">
        <v>407</v>
      </c>
      <c r="J17" s="25">
        <v>86</v>
      </c>
      <c r="K17" s="25">
        <v>53</v>
      </c>
    </row>
    <row r="18" spans="1:11" s="29" customFormat="1" ht="13.05" customHeight="1" x14ac:dyDescent="0.3">
      <c r="A18" s="51">
        <v>15</v>
      </c>
      <c r="B18" s="52" t="s">
        <v>517</v>
      </c>
      <c r="C18" s="53">
        <v>98</v>
      </c>
      <c r="D18" s="54" t="s">
        <v>375</v>
      </c>
      <c r="E18" s="55">
        <v>9</v>
      </c>
      <c r="F18" s="56" t="s">
        <v>386</v>
      </c>
      <c r="G18" s="57">
        <v>50</v>
      </c>
      <c r="H18" s="57"/>
      <c r="I18" s="58" t="s">
        <v>407</v>
      </c>
      <c r="J18" s="59">
        <v>98</v>
      </c>
      <c r="K18" s="60">
        <v>125</v>
      </c>
    </row>
    <row r="19" spans="1:11" s="29" customFormat="1" ht="13.05" customHeight="1" x14ac:dyDescent="0.3">
      <c r="A19" s="49">
        <v>16</v>
      </c>
      <c r="B19" s="3" t="s">
        <v>42</v>
      </c>
      <c r="C19" s="5">
        <v>98</v>
      </c>
      <c r="D19" s="8" t="s">
        <v>375</v>
      </c>
      <c r="E19" s="12">
        <v>9</v>
      </c>
      <c r="F19" s="14" t="s">
        <v>394</v>
      </c>
      <c r="G19" s="19">
        <v>50</v>
      </c>
      <c r="H19" s="19"/>
      <c r="I19" s="23" t="s">
        <v>407</v>
      </c>
      <c r="J19" s="25">
        <v>83</v>
      </c>
      <c r="K19" s="25">
        <v>98</v>
      </c>
    </row>
    <row r="20" spans="1:11" s="29" customFormat="1" ht="13.05" customHeight="1" x14ac:dyDescent="0.3">
      <c r="A20" s="51">
        <v>17</v>
      </c>
      <c r="B20" s="52" t="s">
        <v>512</v>
      </c>
      <c r="C20" s="53">
        <v>2002</v>
      </c>
      <c r="D20" s="54" t="s">
        <v>375</v>
      </c>
      <c r="E20" s="55">
        <v>9</v>
      </c>
      <c r="F20" s="56" t="s">
        <v>396</v>
      </c>
      <c r="G20" s="57">
        <v>49</v>
      </c>
      <c r="H20" s="57"/>
      <c r="I20" s="58" t="s">
        <v>407</v>
      </c>
      <c r="J20" s="59">
        <v>96</v>
      </c>
      <c r="K20" s="60"/>
    </row>
    <row r="21" spans="1:11" s="29" customFormat="1" ht="13.05" customHeight="1" x14ac:dyDescent="0.3">
      <c r="A21" s="49">
        <v>18</v>
      </c>
      <c r="B21" s="3" t="s">
        <v>144</v>
      </c>
      <c r="C21" s="5">
        <v>2003</v>
      </c>
      <c r="D21" s="8" t="s">
        <v>379</v>
      </c>
      <c r="E21" s="12">
        <v>9</v>
      </c>
      <c r="F21" s="14" t="s">
        <v>391</v>
      </c>
      <c r="G21" s="19">
        <v>49</v>
      </c>
      <c r="H21" s="19"/>
      <c r="I21" s="23" t="s">
        <v>407</v>
      </c>
      <c r="J21" s="25">
        <v>94</v>
      </c>
      <c r="K21" s="25">
        <v>15</v>
      </c>
    </row>
    <row r="22" spans="1:11" s="29" customFormat="1" ht="13.05" customHeight="1" x14ac:dyDescent="0.3">
      <c r="A22" s="51">
        <v>19</v>
      </c>
      <c r="B22" s="52" t="s">
        <v>236</v>
      </c>
      <c r="C22" s="53">
        <v>98</v>
      </c>
      <c r="D22" s="54" t="s">
        <v>375</v>
      </c>
      <c r="E22" s="55">
        <v>9</v>
      </c>
      <c r="F22" s="56" t="s">
        <v>391</v>
      </c>
      <c r="G22" s="57">
        <v>49</v>
      </c>
      <c r="H22" s="57"/>
      <c r="I22" s="58" t="s">
        <v>407</v>
      </c>
      <c r="J22" s="59">
        <v>91</v>
      </c>
      <c r="K22" s="60">
        <v>15</v>
      </c>
    </row>
    <row r="23" spans="1:11" s="29" customFormat="1" ht="13.05" customHeight="1" x14ac:dyDescent="0.3">
      <c r="A23" s="49">
        <v>20</v>
      </c>
      <c r="B23" s="3" t="s">
        <v>263</v>
      </c>
      <c r="C23" s="5">
        <v>2001</v>
      </c>
      <c r="D23" s="8" t="s">
        <v>375</v>
      </c>
      <c r="E23" s="12">
        <v>9</v>
      </c>
      <c r="F23" s="14" t="s">
        <v>386</v>
      </c>
      <c r="G23" s="19">
        <v>49</v>
      </c>
      <c r="H23" s="19"/>
      <c r="I23" s="23" t="s">
        <v>407</v>
      </c>
      <c r="J23" s="25">
        <v>86</v>
      </c>
      <c r="K23" s="25">
        <v>116</v>
      </c>
    </row>
    <row r="24" spans="1:11" s="29" customFormat="1" ht="13.05" customHeight="1" x14ac:dyDescent="0.3">
      <c r="A24" s="51">
        <v>21</v>
      </c>
      <c r="B24" s="52" t="s">
        <v>110</v>
      </c>
      <c r="C24" s="53">
        <v>2000</v>
      </c>
      <c r="D24" s="54" t="s">
        <v>375</v>
      </c>
      <c r="E24" s="55">
        <v>9</v>
      </c>
      <c r="F24" s="56" t="s">
        <v>390</v>
      </c>
      <c r="G24" s="57">
        <v>48</v>
      </c>
      <c r="H24" s="57"/>
      <c r="I24" s="58" t="str">
        <f t="shared" ref="I24:I31" si="1">IF(OR(G24&gt;51,H24="*"),"X","")</f>
        <v/>
      </c>
      <c r="J24" s="59">
        <v>93</v>
      </c>
      <c r="K24" s="60">
        <v>111</v>
      </c>
    </row>
    <row r="25" spans="1:11" s="29" customFormat="1" ht="13.05" customHeight="1" x14ac:dyDescent="0.3">
      <c r="A25" s="49">
        <v>22</v>
      </c>
      <c r="B25" s="3" t="s">
        <v>26</v>
      </c>
      <c r="C25" s="5">
        <v>99</v>
      </c>
      <c r="D25" s="8" t="s">
        <v>375</v>
      </c>
      <c r="E25" s="12">
        <v>9</v>
      </c>
      <c r="F25" s="14" t="s">
        <v>390</v>
      </c>
      <c r="G25" s="19">
        <v>48</v>
      </c>
      <c r="H25" s="19"/>
      <c r="I25" s="23" t="str">
        <f t="shared" si="1"/>
        <v/>
      </c>
      <c r="J25" s="25">
        <v>93</v>
      </c>
      <c r="K25" s="25">
        <v>111</v>
      </c>
    </row>
    <row r="26" spans="1:11" s="29" customFormat="1" ht="13.05" customHeight="1" x14ac:dyDescent="0.3">
      <c r="A26" s="51">
        <v>23</v>
      </c>
      <c r="B26" s="52" t="s">
        <v>364</v>
      </c>
      <c r="C26" s="53">
        <v>97</v>
      </c>
      <c r="D26" s="54" t="s">
        <v>375</v>
      </c>
      <c r="E26" s="55">
        <v>9</v>
      </c>
      <c r="F26" s="56" t="s">
        <v>386</v>
      </c>
      <c r="G26" s="57">
        <v>47</v>
      </c>
      <c r="H26" s="57"/>
      <c r="I26" s="58" t="str">
        <f t="shared" si="1"/>
        <v/>
      </c>
      <c r="J26" s="59">
        <v>89</v>
      </c>
      <c r="K26" s="60">
        <v>125</v>
      </c>
    </row>
    <row r="27" spans="1:11" s="29" customFormat="1" ht="13.05" customHeight="1" x14ac:dyDescent="0.3">
      <c r="A27" s="49">
        <v>24</v>
      </c>
      <c r="B27" s="3" t="s">
        <v>272</v>
      </c>
      <c r="C27" s="5">
        <v>99</v>
      </c>
      <c r="D27" s="8" t="s">
        <v>375</v>
      </c>
      <c r="E27" s="12">
        <v>9</v>
      </c>
      <c r="F27" s="14" t="s">
        <v>393</v>
      </c>
      <c r="G27" s="19">
        <v>47</v>
      </c>
      <c r="H27" s="19"/>
      <c r="I27" s="23" t="str">
        <f t="shared" si="1"/>
        <v/>
      </c>
      <c r="J27" s="25">
        <v>88</v>
      </c>
      <c r="K27" s="25">
        <v>133</v>
      </c>
    </row>
    <row r="28" spans="1:11" s="29" customFormat="1" ht="13.05" customHeight="1" x14ac:dyDescent="0.3">
      <c r="A28" s="51">
        <v>25</v>
      </c>
      <c r="B28" s="52" t="s">
        <v>139</v>
      </c>
      <c r="C28" s="53">
        <v>97</v>
      </c>
      <c r="D28" s="54" t="s">
        <v>375</v>
      </c>
      <c r="E28" s="55">
        <v>9</v>
      </c>
      <c r="F28" s="56" t="s">
        <v>386</v>
      </c>
      <c r="G28" s="57">
        <v>47</v>
      </c>
      <c r="H28" s="57"/>
      <c r="I28" s="58" t="str">
        <f t="shared" si="1"/>
        <v/>
      </c>
      <c r="J28" s="59">
        <v>88</v>
      </c>
      <c r="K28" s="60">
        <v>125</v>
      </c>
    </row>
    <row r="29" spans="1:11" s="29" customFormat="1" ht="13.05" customHeight="1" x14ac:dyDescent="0.3">
      <c r="A29" s="49">
        <v>26</v>
      </c>
      <c r="B29" s="3" t="s">
        <v>323</v>
      </c>
      <c r="C29" s="5">
        <v>2000</v>
      </c>
      <c r="D29" s="8" t="s">
        <v>375</v>
      </c>
      <c r="E29" s="12">
        <v>9</v>
      </c>
      <c r="F29" s="14" t="s">
        <v>390</v>
      </c>
      <c r="G29" s="19">
        <v>47</v>
      </c>
      <c r="H29" s="19"/>
      <c r="I29" s="23" t="str">
        <f t="shared" si="1"/>
        <v/>
      </c>
      <c r="J29" s="25">
        <v>87</v>
      </c>
      <c r="K29" s="25">
        <v>111</v>
      </c>
    </row>
    <row r="30" spans="1:11" s="29" customFormat="1" ht="13.05" customHeight="1" x14ac:dyDescent="0.3">
      <c r="A30" s="51">
        <v>27</v>
      </c>
      <c r="B30" s="52" t="s">
        <v>516</v>
      </c>
      <c r="C30" s="53">
        <v>2000</v>
      </c>
      <c r="D30" s="54" t="s">
        <v>375</v>
      </c>
      <c r="E30" s="55">
        <v>9</v>
      </c>
      <c r="F30" s="56" t="s">
        <v>386</v>
      </c>
      <c r="G30" s="57">
        <v>47</v>
      </c>
      <c r="H30" s="57"/>
      <c r="I30" s="58" t="str">
        <f t="shared" si="1"/>
        <v/>
      </c>
      <c r="J30" s="59">
        <v>87</v>
      </c>
      <c r="K30" s="60">
        <v>32</v>
      </c>
    </row>
    <row r="31" spans="1:11" s="29" customFormat="1" ht="13.05" customHeight="1" x14ac:dyDescent="0.3">
      <c r="A31" s="49">
        <v>28</v>
      </c>
      <c r="B31" s="3" t="s">
        <v>43</v>
      </c>
      <c r="C31" s="5">
        <v>98</v>
      </c>
      <c r="D31" s="8" t="s">
        <v>375</v>
      </c>
      <c r="E31" s="12">
        <v>9</v>
      </c>
      <c r="F31" s="14" t="s">
        <v>395</v>
      </c>
      <c r="G31" s="19">
        <v>46</v>
      </c>
      <c r="H31" s="19"/>
      <c r="I31" s="23" t="str">
        <f t="shared" si="1"/>
        <v/>
      </c>
      <c r="J31" s="25">
        <v>96</v>
      </c>
      <c r="K31" s="25">
        <v>130</v>
      </c>
    </row>
    <row r="32" spans="1:11" s="29" customFormat="1" ht="13.05" customHeight="1" x14ac:dyDescent="0.3">
      <c r="A32" s="51">
        <v>29</v>
      </c>
      <c r="B32" s="52" t="s">
        <v>343</v>
      </c>
      <c r="C32" s="53">
        <v>2005</v>
      </c>
      <c r="D32" s="54" t="s">
        <v>379</v>
      </c>
      <c r="E32" s="55">
        <v>9</v>
      </c>
      <c r="F32" s="56" t="s">
        <v>395</v>
      </c>
      <c r="G32" s="57">
        <v>46</v>
      </c>
      <c r="H32" s="57"/>
      <c r="I32" s="58"/>
      <c r="J32" s="59">
        <v>91</v>
      </c>
      <c r="K32" s="60">
        <v>130</v>
      </c>
    </row>
    <row r="33" spans="1:11" s="29" customFormat="1" ht="13.05" customHeight="1" x14ac:dyDescent="0.3">
      <c r="A33" s="49">
        <v>30</v>
      </c>
      <c r="B33" s="3" t="s">
        <v>194</v>
      </c>
      <c r="C33" s="5">
        <v>97</v>
      </c>
      <c r="D33" s="8" t="s">
        <v>375</v>
      </c>
      <c r="E33" s="12">
        <v>9</v>
      </c>
      <c r="F33" s="14" t="s">
        <v>386</v>
      </c>
      <c r="G33" s="19">
        <v>46</v>
      </c>
      <c r="H33" s="19"/>
      <c r="I33" s="23" t="str">
        <f t="shared" ref="I33:I46" si="2">IF(OR(G33&gt;51,H33="*"),"X","")</f>
        <v/>
      </c>
      <c r="J33" s="25">
        <v>83</v>
      </c>
      <c r="K33" s="25">
        <v>116</v>
      </c>
    </row>
    <row r="34" spans="1:11" s="29" customFormat="1" ht="13.05" customHeight="1" x14ac:dyDescent="0.3">
      <c r="A34" s="51">
        <v>31</v>
      </c>
      <c r="B34" s="52" t="s">
        <v>74</v>
      </c>
      <c r="C34" s="53">
        <v>2001</v>
      </c>
      <c r="D34" s="54" t="s">
        <v>375</v>
      </c>
      <c r="E34" s="55">
        <v>9</v>
      </c>
      <c r="F34" s="56" t="s">
        <v>391</v>
      </c>
      <c r="G34" s="57">
        <v>44</v>
      </c>
      <c r="H34" s="57"/>
      <c r="I34" s="58" t="str">
        <f t="shared" si="2"/>
        <v/>
      </c>
      <c r="J34" s="59">
        <v>91</v>
      </c>
      <c r="K34" s="60">
        <v>15</v>
      </c>
    </row>
    <row r="35" spans="1:11" s="29" customFormat="1" ht="13.05" customHeight="1" x14ac:dyDescent="0.3">
      <c r="A35" s="49">
        <v>32</v>
      </c>
      <c r="B35" s="3" t="s">
        <v>78</v>
      </c>
      <c r="C35" s="5">
        <v>2000</v>
      </c>
      <c r="D35" s="8" t="s">
        <v>375</v>
      </c>
      <c r="E35" s="12">
        <v>9</v>
      </c>
      <c r="F35" s="14" t="s">
        <v>384</v>
      </c>
      <c r="G35" s="19">
        <v>44</v>
      </c>
      <c r="H35" s="19"/>
      <c r="I35" s="23" t="str">
        <f t="shared" si="2"/>
        <v/>
      </c>
      <c r="J35" s="25">
        <v>90</v>
      </c>
      <c r="K35" s="25"/>
    </row>
    <row r="36" spans="1:11" s="29" customFormat="1" ht="13.05" customHeight="1" x14ac:dyDescent="0.3">
      <c r="A36" s="51">
        <v>33</v>
      </c>
      <c r="B36" s="52" t="s">
        <v>152</v>
      </c>
      <c r="C36" s="53">
        <v>97</v>
      </c>
      <c r="D36" s="54" t="s">
        <v>375</v>
      </c>
      <c r="E36" s="55">
        <v>9</v>
      </c>
      <c r="F36" s="56" t="s">
        <v>386</v>
      </c>
      <c r="G36" s="57">
        <v>43</v>
      </c>
      <c r="H36" s="57"/>
      <c r="I36" s="58" t="str">
        <f t="shared" si="2"/>
        <v/>
      </c>
      <c r="J36" s="59">
        <v>92</v>
      </c>
      <c r="K36" s="60">
        <v>116</v>
      </c>
    </row>
    <row r="37" spans="1:11" s="29" customFormat="1" ht="13.05" customHeight="1" x14ac:dyDescent="0.3">
      <c r="A37" s="49">
        <v>34</v>
      </c>
      <c r="B37" s="3" t="s">
        <v>518</v>
      </c>
      <c r="C37" s="5">
        <v>99</v>
      </c>
      <c r="D37" s="8" t="s">
        <v>375</v>
      </c>
      <c r="E37" s="12">
        <v>9</v>
      </c>
      <c r="F37" s="14" t="s">
        <v>390</v>
      </c>
      <c r="G37" s="19">
        <v>42</v>
      </c>
      <c r="H37" s="19"/>
      <c r="I37" s="23" t="str">
        <f t="shared" si="2"/>
        <v/>
      </c>
      <c r="J37" s="25">
        <v>93</v>
      </c>
      <c r="K37" s="25">
        <v>36</v>
      </c>
    </row>
    <row r="38" spans="1:11" s="29" customFormat="1" ht="13.05" customHeight="1" x14ac:dyDescent="0.3">
      <c r="A38" s="51">
        <v>35</v>
      </c>
      <c r="B38" s="52" t="s">
        <v>93</v>
      </c>
      <c r="C38" s="53">
        <v>2003</v>
      </c>
      <c r="D38" s="54" t="s">
        <v>379</v>
      </c>
      <c r="E38" s="55">
        <v>9</v>
      </c>
      <c r="F38" s="56" t="s">
        <v>385</v>
      </c>
      <c r="G38" s="57">
        <v>42</v>
      </c>
      <c r="H38" s="57"/>
      <c r="I38" s="58" t="str">
        <f t="shared" si="2"/>
        <v/>
      </c>
      <c r="J38" s="59">
        <v>91</v>
      </c>
      <c r="K38" s="60">
        <v>29</v>
      </c>
    </row>
    <row r="39" spans="1:11" s="29" customFormat="1" ht="13.05" customHeight="1" x14ac:dyDescent="0.3">
      <c r="A39" s="49">
        <v>36</v>
      </c>
      <c r="B39" s="3" t="s">
        <v>215</v>
      </c>
      <c r="C39" s="5">
        <v>2002</v>
      </c>
      <c r="D39" s="8" t="s">
        <v>375</v>
      </c>
      <c r="E39" s="12">
        <v>9</v>
      </c>
      <c r="F39" s="14" t="s">
        <v>391</v>
      </c>
      <c r="G39" s="19">
        <v>41</v>
      </c>
      <c r="H39" s="19"/>
      <c r="I39" s="23" t="str">
        <f t="shared" si="2"/>
        <v/>
      </c>
      <c r="J39" s="25">
        <v>84</v>
      </c>
      <c r="K39" s="25"/>
    </row>
    <row r="40" spans="1:11" s="29" customFormat="1" ht="13.05" customHeight="1" x14ac:dyDescent="0.3">
      <c r="A40" s="51">
        <v>37</v>
      </c>
      <c r="B40" s="52" t="s">
        <v>15</v>
      </c>
      <c r="C40" s="53">
        <v>2000</v>
      </c>
      <c r="D40" s="54" t="s">
        <v>375</v>
      </c>
      <c r="E40" s="55">
        <v>9</v>
      </c>
      <c r="F40" s="56" t="s">
        <v>386</v>
      </c>
      <c r="G40" s="57">
        <v>40</v>
      </c>
      <c r="H40" s="57"/>
      <c r="I40" s="58" t="str">
        <f t="shared" si="2"/>
        <v/>
      </c>
      <c r="J40" s="59">
        <v>75</v>
      </c>
      <c r="K40" s="60">
        <v>116</v>
      </c>
    </row>
    <row r="41" spans="1:11" s="29" customFormat="1" ht="13.05" customHeight="1" x14ac:dyDescent="0.3">
      <c r="A41" s="49">
        <v>38</v>
      </c>
      <c r="B41" s="3" t="s">
        <v>522</v>
      </c>
      <c r="C41" s="5">
        <v>99</v>
      </c>
      <c r="D41" s="8" t="s">
        <v>375</v>
      </c>
      <c r="E41" s="12">
        <v>9</v>
      </c>
      <c r="F41" s="14" t="s">
        <v>390</v>
      </c>
      <c r="G41" s="19">
        <v>40</v>
      </c>
      <c r="H41" s="19"/>
      <c r="I41" s="23" t="str">
        <f t="shared" si="2"/>
        <v/>
      </c>
      <c r="J41" s="25">
        <v>72</v>
      </c>
      <c r="K41" s="25">
        <v>111</v>
      </c>
    </row>
    <row r="42" spans="1:11" s="29" customFormat="1" ht="13.05" customHeight="1" x14ac:dyDescent="0.3">
      <c r="A42" s="51">
        <v>39</v>
      </c>
      <c r="B42" s="52" t="s">
        <v>40</v>
      </c>
      <c r="C42" s="53">
        <v>2002</v>
      </c>
      <c r="D42" s="54" t="s">
        <v>375</v>
      </c>
      <c r="E42" s="55">
        <v>9</v>
      </c>
      <c r="F42" s="56" t="s">
        <v>394</v>
      </c>
      <c r="G42" s="57">
        <v>38</v>
      </c>
      <c r="H42" s="57"/>
      <c r="I42" s="58" t="str">
        <f t="shared" si="2"/>
        <v/>
      </c>
      <c r="J42" s="59">
        <v>84</v>
      </c>
      <c r="K42" s="60">
        <v>98</v>
      </c>
    </row>
    <row r="43" spans="1:11" s="29" customFormat="1" ht="13.05" customHeight="1" x14ac:dyDescent="0.3">
      <c r="A43" s="49">
        <v>40</v>
      </c>
      <c r="B43" s="3" t="s">
        <v>245</v>
      </c>
      <c r="C43" s="5">
        <v>2000</v>
      </c>
      <c r="D43" s="8" t="s">
        <v>375</v>
      </c>
      <c r="E43" s="12">
        <v>9</v>
      </c>
      <c r="F43" s="14" t="s">
        <v>391</v>
      </c>
      <c r="G43" s="19">
        <v>38</v>
      </c>
      <c r="H43" s="19"/>
      <c r="I43" s="23" t="str">
        <f t="shared" si="2"/>
        <v/>
      </c>
      <c r="J43" s="25">
        <v>77</v>
      </c>
      <c r="K43" s="25">
        <v>78</v>
      </c>
    </row>
    <row r="44" spans="1:11" s="29" customFormat="1" ht="13.05" customHeight="1" x14ac:dyDescent="0.3">
      <c r="A44" s="51">
        <v>41</v>
      </c>
      <c r="B44" s="52" t="s">
        <v>120</v>
      </c>
      <c r="C44" s="53">
        <v>99</v>
      </c>
      <c r="D44" s="54" t="s">
        <v>375</v>
      </c>
      <c r="E44" s="55">
        <v>9</v>
      </c>
      <c r="F44" s="56" t="s">
        <v>398</v>
      </c>
      <c r="G44" s="57">
        <v>38</v>
      </c>
      <c r="H44" s="57"/>
      <c r="I44" s="58" t="str">
        <f t="shared" si="2"/>
        <v/>
      </c>
      <c r="J44" s="59">
        <v>72</v>
      </c>
      <c r="K44" s="60">
        <v>41</v>
      </c>
    </row>
    <row r="45" spans="1:11" s="29" customFormat="1" ht="13.05" customHeight="1" x14ac:dyDescent="0.3">
      <c r="A45" s="49">
        <v>42</v>
      </c>
      <c r="B45" s="3" t="s">
        <v>329</v>
      </c>
      <c r="C45" s="5">
        <v>2001</v>
      </c>
      <c r="D45" s="8" t="s">
        <v>375</v>
      </c>
      <c r="E45" s="12">
        <v>9</v>
      </c>
      <c r="F45" s="14" t="s">
        <v>391</v>
      </c>
      <c r="G45" s="19">
        <v>37</v>
      </c>
      <c r="H45" s="19"/>
      <c r="I45" s="23" t="str">
        <f t="shared" si="2"/>
        <v/>
      </c>
      <c r="J45" s="25">
        <v>68</v>
      </c>
      <c r="K45" s="25">
        <v>15</v>
      </c>
    </row>
    <row r="46" spans="1:11" s="29" customFormat="1" ht="13.05" customHeight="1" x14ac:dyDescent="0.3">
      <c r="A46" s="51">
        <v>43</v>
      </c>
      <c r="B46" s="52" t="s">
        <v>112</v>
      </c>
      <c r="C46" s="53">
        <v>2004</v>
      </c>
      <c r="D46" s="54" t="s">
        <v>379</v>
      </c>
      <c r="E46" s="55">
        <v>9</v>
      </c>
      <c r="F46" s="56" t="s">
        <v>395</v>
      </c>
      <c r="G46" s="57">
        <v>36</v>
      </c>
      <c r="H46" s="57"/>
      <c r="I46" s="58" t="str">
        <f t="shared" si="2"/>
        <v/>
      </c>
      <c r="J46" s="59">
        <v>93</v>
      </c>
      <c r="K46" s="60">
        <v>129</v>
      </c>
    </row>
  </sheetData>
  <autoFilter ref="B3:K46">
    <sortState ref="B2:L839">
      <sortCondition descending="1" ref="G1:G830"/>
    </sortState>
  </autoFilter>
  <sortState ref="A4:L46">
    <sortCondition descending="1" ref="G4:G46"/>
    <sortCondition descending="1" ref="J4:J46"/>
    <sortCondition descending="1" ref="C4:C46"/>
  </sortState>
  <mergeCells count="2">
    <mergeCell ref="A1:K1"/>
    <mergeCell ref="A2:K2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workbookViewId="0">
      <selection activeCell="M147" sqref="M147"/>
    </sheetView>
  </sheetViews>
  <sheetFormatPr baseColWidth="10" defaultColWidth="10.88671875" defaultRowHeight="13.8" x14ac:dyDescent="0.25"/>
  <cols>
    <col min="1" max="1" width="4.77734375" style="62" customWidth="1"/>
    <col min="2" max="2" width="24.5546875" style="65" customWidth="1"/>
    <col min="3" max="3" width="5.21875" style="64" customWidth="1"/>
    <col min="4" max="4" width="4" style="63" customWidth="1"/>
    <col min="5" max="5" width="5.21875" style="10" customWidth="1"/>
    <col min="6" max="6" width="7.21875" style="13" customWidth="1"/>
    <col min="7" max="7" width="3.44140625" style="18" customWidth="1"/>
    <col min="8" max="8" width="0.21875" style="18" customWidth="1"/>
    <col min="9" max="9" width="10.88671875" style="62"/>
    <col min="10" max="10" width="5.5546875" style="21" customWidth="1"/>
    <col min="11" max="11" width="7.21875" style="27" customWidth="1"/>
    <col min="12" max="16384" width="10.88671875" style="62"/>
  </cols>
  <sheetData>
    <row r="1" spans="1:11" ht="23.4" x14ac:dyDescent="0.25">
      <c r="A1" s="117" t="s">
        <v>524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3.4" x14ac:dyDescent="0.25">
      <c r="A2" s="117" t="s">
        <v>554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60.6" x14ac:dyDescent="0.3">
      <c r="B3" s="118" t="s">
        <v>0</v>
      </c>
      <c r="C3" s="4" t="s">
        <v>373</v>
      </c>
      <c r="D3" s="6" t="s">
        <v>374</v>
      </c>
      <c r="E3" s="9" t="s">
        <v>380</v>
      </c>
      <c r="F3" s="4" t="s">
        <v>383</v>
      </c>
      <c r="G3" s="17" t="s">
        <v>406</v>
      </c>
      <c r="H3" s="31" t="s">
        <v>412</v>
      </c>
      <c r="I3" s="62" t="s">
        <v>410</v>
      </c>
      <c r="J3" s="24" t="s">
        <v>408</v>
      </c>
      <c r="K3" s="28" t="s">
        <v>409</v>
      </c>
    </row>
    <row r="4" spans="1:11" s="97" customFormat="1" ht="15.6" x14ac:dyDescent="0.3">
      <c r="A4" s="100"/>
      <c r="B4" s="115" t="s">
        <v>550</v>
      </c>
      <c r="C4" s="114"/>
      <c r="D4" s="114"/>
      <c r="E4" s="114"/>
      <c r="F4" s="114"/>
      <c r="G4" s="102"/>
      <c r="H4" s="101"/>
      <c r="I4" s="100"/>
      <c r="J4" s="99"/>
      <c r="K4" s="98"/>
    </row>
    <row r="5" spans="1:11" s="97" customFormat="1" ht="14.4" x14ac:dyDescent="0.3">
      <c r="A5" s="100"/>
      <c r="B5" s="113" t="s">
        <v>530</v>
      </c>
      <c r="C5" s="114"/>
      <c r="D5" s="114"/>
      <c r="E5" s="114"/>
      <c r="F5" s="114"/>
      <c r="G5" s="102"/>
      <c r="H5" s="101"/>
      <c r="I5" s="100"/>
      <c r="J5" s="99"/>
      <c r="K5" s="98"/>
    </row>
    <row r="6" spans="1:11" x14ac:dyDescent="0.25">
      <c r="A6" s="77">
        <v>1</v>
      </c>
      <c r="B6" s="77" t="s">
        <v>314</v>
      </c>
      <c r="C6" s="75">
        <v>47</v>
      </c>
      <c r="D6" s="80" t="s">
        <v>376</v>
      </c>
      <c r="E6" s="73" t="s">
        <v>382</v>
      </c>
      <c r="F6" s="79" t="s">
        <v>400</v>
      </c>
      <c r="G6" s="78">
        <v>58</v>
      </c>
      <c r="H6" s="71"/>
      <c r="I6" s="70" t="str">
        <f>IF(OR(G6&gt;51,H6="*"),"X","")</f>
        <v>X</v>
      </c>
      <c r="J6" s="103">
        <v>99</v>
      </c>
      <c r="K6" s="68">
        <v>132</v>
      </c>
    </row>
    <row r="7" spans="1:11" x14ac:dyDescent="0.25">
      <c r="A7" s="77">
        <v>2</v>
      </c>
      <c r="B7" s="77" t="s">
        <v>313</v>
      </c>
      <c r="C7" s="75">
        <v>59</v>
      </c>
      <c r="D7" s="80" t="s">
        <v>378</v>
      </c>
      <c r="E7" s="73" t="s">
        <v>382</v>
      </c>
      <c r="F7" s="79" t="s">
        <v>400</v>
      </c>
      <c r="G7" s="78">
        <v>57</v>
      </c>
      <c r="H7" s="71"/>
      <c r="I7" s="70" t="str">
        <f>IF(OR(G7&gt;51,H7="*"),"X","")</f>
        <v>X</v>
      </c>
      <c r="J7" s="78">
        <v>98</v>
      </c>
      <c r="K7" s="68">
        <v>132</v>
      </c>
    </row>
    <row r="8" spans="1:11" x14ac:dyDescent="0.25">
      <c r="A8" s="77">
        <v>3</v>
      </c>
      <c r="B8" s="85" t="s">
        <v>181</v>
      </c>
      <c r="C8" s="75">
        <v>37</v>
      </c>
      <c r="D8" s="80" t="s">
        <v>376</v>
      </c>
      <c r="E8" s="73" t="s">
        <v>382</v>
      </c>
      <c r="F8" s="84" t="s">
        <v>400</v>
      </c>
      <c r="G8" s="83">
        <v>55</v>
      </c>
      <c r="H8" s="71"/>
      <c r="I8" s="70" t="str">
        <f>IF(OR(G8&gt;51,H8="*"),"X","")</f>
        <v>X</v>
      </c>
      <c r="J8" s="68">
        <v>99</v>
      </c>
      <c r="K8" s="68">
        <v>132</v>
      </c>
    </row>
    <row r="9" spans="1:11" x14ac:dyDescent="0.25">
      <c r="A9" s="77">
        <v>4</v>
      </c>
      <c r="B9" s="76" t="s">
        <v>233</v>
      </c>
      <c r="C9" s="75">
        <v>50</v>
      </c>
      <c r="D9" s="74" t="s">
        <v>377</v>
      </c>
      <c r="E9" s="82" t="s">
        <v>382</v>
      </c>
      <c r="F9" s="72" t="s">
        <v>400</v>
      </c>
      <c r="G9" s="71">
        <v>53</v>
      </c>
      <c r="H9" s="71"/>
      <c r="I9" s="70" t="str">
        <f>IF(OR(G9&gt;51,H9="*"),"X","")</f>
        <v>X</v>
      </c>
      <c r="J9" s="69">
        <v>97</v>
      </c>
      <c r="K9" s="68">
        <v>132</v>
      </c>
    </row>
    <row r="10" spans="1:11" x14ac:dyDescent="0.25">
      <c r="A10" s="77">
        <v>5</v>
      </c>
      <c r="B10" s="76" t="s">
        <v>234</v>
      </c>
      <c r="C10" s="75">
        <v>50</v>
      </c>
      <c r="D10" s="74" t="s">
        <v>377</v>
      </c>
      <c r="E10" s="73" t="s">
        <v>382</v>
      </c>
      <c r="F10" s="72" t="s">
        <v>400</v>
      </c>
      <c r="G10" s="71">
        <v>48</v>
      </c>
      <c r="H10" s="71"/>
      <c r="I10" s="70" t="str">
        <f>IF(OR(G10&gt;51,H10="*"),"X","")</f>
        <v/>
      </c>
      <c r="J10" s="69">
        <v>88</v>
      </c>
      <c r="K10" s="68">
        <v>132</v>
      </c>
    </row>
    <row r="11" spans="1:11" s="97" customFormat="1" ht="14.4" x14ac:dyDescent="0.3">
      <c r="A11" s="100"/>
      <c r="B11" s="113" t="s">
        <v>529</v>
      </c>
      <c r="C11" s="114"/>
      <c r="D11" s="114"/>
      <c r="E11" s="114"/>
      <c r="F11" s="114"/>
      <c r="G11" s="102"/>
      <c r="H11" s="101"/>
      <c r="I11" s="100"/>
      <c r="J11" s="99"/>
      <c r="K11" s="98"/>
    </row>
    <row r="12" spans="1:11" x14ac:dyDescent="0.25">
      <c r="A12" s="77">
        <v>1</v>
      </c>
      <c r="B12" s="77" t="s">
        <v>88</v>
      </c>
      <c r="C12" s="75">
        <v>55</v>
      </c>
      <c r="D12" s="80" t="s">
        <v>377</v>
      </c>
      <c r="E12" s="73">
        <v>57</v>
      </c>
      <c r="F12" s="79" t="s">
        <v>400</v>
      </c>
      <c r="G12" s="78">
        <v>57</v>
      </c>
      <c r="H12" s="71"/>
      <c r="I12" s="70" t="str">
        <f>IF(OR(G12&gt;51,H12="*"),"X","")</f>
        <v>X</v>
      </c>
      <c r="J12" s="78">
        <v>97</v>
      </c>
      <c r="K12" s="68"/>
    </row>
    <row r="13" spans="1:11" x14ac:dyDescent="0.25">
      <c r="A13" s="77">
        <v>2</v>
      </c>
      <c r="B13" s="76" t="s">
        <v>211</v>
      </c>
      <c r="C13" s="75">
        <v>53</v>
      </c>
      <c r="D13" s="74" t="s">
        <v>377</v>
      </c>
      <c r="E13" s="73">
        <v>57</v>
      </c>
      <c r="F13" s="72" t="s">
        <v>400</v>
      </c>
      <c r="G13" s="71">
        <v>55</v>
      </c>
      <c r="H13" s="71"/>
      <c r="I13" s="70" t="str">
        <f>IF(OR(G13&gt;51,H13="*"),"X","")</f>
        <v>X</v>
      </c>
      <c r="J13" s="69">
        <v>86</v>
      </c>
      <c r="K13" s="68"/>
    </row>
    <row r="14" spans="1:11" x14ac:dyDescent="0.25">
      <c r="A14" s="77">
        <v>3</v>
      </c>
      <c r="B14" s="85" t="s">
        <v>163</v>
      </c>
      <c r="C14" s="75">
        <v>43</v>
      </c>
      <c r="D14" s="74" t="s">
        <v>376</v>
      </c>
      <c r="E14" s="73">
        <v>57</v>
      </c>
      <c r="F14" s="84" t="s">
        <v>400</v>
      </c>
      <c r="G14" s="83">
        <v>53</v>
      </c>
      <c r="H14" s="71"/>
      <c r="I14" s="70" t="str">
        <f>IF(OR(G14&gt;51,H14="*"),"X","")</f>
        <v>X</v>
      </c>
      <c r="J14" s="68">
        <v>95</v>
      </c>
      <c r="K14" s="68">
        <v>102</v>
      </c>
    </row>
    <row r="15" spans="1:11" x14ac:dyDescent="0.25">
      <c r="A15" s="77">
        <v>4</v>
      </c>
      <c r="B15" s="76" t="s">
        <v>149</v>
      </c>
      <c r="C15" s="75">
        <v>49</v>
      </c>
      <c r="D15" s="74" t="s">
        <v>377</v>
      </c>
      <c r="E15" s="91">
        <v>9</v>
      </c>
      <c r="F15" s="72" t="s">
        <v>400</v>
      </c>
      <c r="G15" s="71">
        <v>52</v>
      </c>
      <c r="H15" s="71"/>
      <c r="I15" s="70" t="str">
        <f>IF(OR(G15&gt;51,H15="*"),"X","")</f>
        <v>X</v>
      </c>
      <c r="J15" s="69">
        <v>89</v>
      </c>
      <c r="K15" s="68">
        <v>102</v>
      </c>
    </row>
    <row r="16" spans="1:11" x14ac:dyDescent="0.25">
      <c r="A16" s="77">
        <v>5</v>
      </c>
      <c r="B16" s="76" t="s">
        <v>195</v>
      </c>
      <c r="C16" s="75">
        <v>53</v>
      </c>
      <c r="D16" s="74" t="s">
        <v>377</v>
      </c>
      <c r="E16" s="73">
        <v>9</v>
      </c>
      <c r="F16" s="72" t="s">
        <v>400</v>
      </c>
      <c r="G16" s="71">
        <v>50</v>
      </c>
      <c r="H16" s="71"/>
      <c r="I16" s="70" t="s">
        <v>407</v>
      </c>
      <c r="J16" s="69">
        <v>83</v>
      </c>
      <c r="K16" s="68">
        <v>102</v>
      </c>
    </row>
    <row r="17" spans="1:11" x14ac:dyDescent="0.25">
      <c r="A17" s="77">
        <v>6</v>
      </c>
      <c r="B17" s="76" t="s">
        <v>50</v>
      </c>
      <c r="C17" s="75">
        <v>40</v>
      </c>
      <c r="D17" s="74" t="s">
        <v>376</v>
      </c>
      <c r="E17" s="73">
        <v>9</v>
      </c>
      <c r="F17" s="72" t="s">
        <v>400</v>
      </c>
      <c r="G17" s="71">
        <v>49</v>
      </c>
      <c r="H17" s="71"/>
      <c r="I17" s="70" t="s">
        <v>407</v>
      </c>
      <c r="J17" s="69">
        <v>97</v>
      </c>
      <c r="K17" s="68">
        <v>102</v>
      </c>
    </row>
    <row r="18" spans="1:11" x14ac:dyDescent="0.25">
      <c r="A18" s="77">
        <v>7</v>
      </c>
      <c r="B18" s="76" t="s">
        <v>235</v>
      </c>
      <c r="C18" s="75">
        <v>73</v>
      </c>
      <c r="D18" s="74" t="s">
        <v>378</v>
      </c>
      <c r="E18" s="73">
        <v>9</v>
      </c>
      <c r="F18" s="72" t="s">
        <v>400</v>
      </c>
      <c r="G18" s="71">
        <v>48</v>
      </c>
      <c r="H18" s="71"/>
      <c r="I18" s="70" t="str">
        <f>IF(OR(G18&gt;51,H18="*"),"X","")</f>
        <v/>
      </c>
      <c r="J18" s="69">
        <v>98</v>
      </c>
      <c r="K18" s="69">
        <v>102</v>
      </c>
    </row>
    <row r="19" spans="1:11" x14ac:dyDescent="0.25">
      <c r="B19" s="67"/>
      <c r="D19" s="66"/>
      <c r="F19" s="14"/>
      <c r="G19" s="19"/>
      <c r="H19" s="19"/>
      <c r="I19" s="23"/>
      <c r="J19" s="25"/>
      <c r="K19" s="25"/>
    </row>
    <row r="20" spans="1:11" s="97" customFormat="1" ht="15.6" x14ac:dyDescent="0.3">
      <c r="A20" s="100"/>
      <c r="B20" s="115" t="s">
        <v>549</v>
      </c>
      <c r="C20" s="114"/>
      <c r="D20" s="114"/>
      <c r="E20" s="114"/>
      <c r="F20" s="114"/>
      <c r="G20" s="102"/>
      <c r="H20" s="101"/>
      <c r="I20" s="100"/>
      <c r="J20" s="99"/>
      <c r="K20" s="98"/>
    </row>
    <row r="21" spans="1:11" s="97" customFormat="1" ht="14.4" x14ac:dyDescent="0.3">
      <c r="A21" s="100"/>
      <c r="B21" s="113" t="s">
        <v>529</v>
      </c>
      <c r="C21" s="114"/>
      <c r="D21" s="114"/>
      <c r="E21" s="114"/>
      <c r="F21" s="114"/>
      <c r="G21" s="102"/>
      <c r="H21" s="101"/>
      <c r="I21" s="100"/>
      <c r="J21" s="99"/>
      <c r="K21" s="98"/>
    </row>
    <row r="22" spans="1:11" x14ac:dyDescent="0.25">
      <c r="A22" s="77">
        <v>1</v>
      </c>
      <c r="B22" s="76" t="s">
        <v>183</v>
      </c>
      <c r="C22" s="75">
        <v>58</v>
      </c>
      <c r="D22" s="74" t="s">
        <v>378</v>
      </c>
      <c r="E22" s="73">
        <v>57</v>
      </c>
      <c r="F22" s="72" t="s">
        <v>389</v>
      </c>
      <c r="G22" s="71">
        <v>60</v>
      </c>
      <c r="H22" s="71"/>
      <c r="I22" s="70" t="str">
        <f t="shared" ref="I22:I30" si="0">IF(OR(G22&gt;51,H22="*"),"X","")</f>
        <v>X</v>
      </c>
      <c r="J22" s="81">
        <v>97</v>
      </c>
      <c r="K22" s="68">
        <v>123</v>
      </c>
    </row>
    <row r="23" spans="1:11" x14ac:dyDescent="0.25">
      <c r="A23" s="77">
        <v>2</v>
      </c>
      <c r="B23" s="76" t="s">
        <v>6</v>
      </c>
      <c r="C23" s="75">
        <v>73</v>
      </c>
      <c r="D23" s="74" t="s">
        <v>378</v>
      </c>
      <c r="E23" s="73">
        <v>57</v>
      </c>
      <c r="F23" s="72" t="s">
        <v>389</v>
      </c>
      <c r="G23" s="71">
        <v>58</v>
      </c>
      <c r="H23" s="71"/>
      <c r="I23" s="70" t="str">
        <f t="shared" si="0"/>
        <v>X</v>
      </c>
      <c r="J23" s="69">
        <v>99</v>
      </c>
      <c r="K23" s="69">
        <v>1</v>
      </c>
    </row>
    <row r="24" spans="1:11" x14ac:dyDescent="0.25">
      <c r="A24" s="77">
        <v>3</v>
      </c>
      <c r="B24" s="76" t="s">
        <v>45</v>
      </c>
      <c r="C24" s="75">
        <v>71</v>
      </c>
      <c r="D24" s="74" t="s">
        <v>378</v>
      </c>
      <c r="E24" s="73">
        <v>57</v>
      </c>
      <c r="F24" s="72" t="s">
        <v>389</v>
      </c>
      <c r="G24" s="71">
        <v>56</v>
      </c>
      <c r="H24" s="71"/>
      <c r="I24" s="70" t="str">
        <f t="shared" si="0"/>
        <v>X</v>
      </c>
      <c r="J24" s="69">
        <v>96</v>
      </c>
      <c r="K24" s="69">
        <v>1</v>
      </c>
    </row>
    <row r="25" spans="1:11" x14ac:dyDescent="0.25">
      <c r="A25" s="77">
        <v>4</v>
      </c>
      <c r="B25" s="85" t="s">
        <v>251</v>
      </c>
      <c r="C25" s="75">
        <v>66</v>
      </c>
      <c r="D25" s="80" t="s">
        <v>378</v>
      </c>
      <c r="E25" s="73">
        <v>57</v>
      </c>
      <c r="F25" s="84" t="s">
        <v>389</v>
      </c>
      <c r="G25" s="83">
        <v>55</v>
      </c>
      <c r="H25" s="71"/>
      <c r="I25" s="70" t="str">
        <f t="shared" si="0"/>
        <v>X</v>
      </c>
      <c r="J25" s="68">
        <v>93</v>
      </c>
      <c r="K25" s="68">
        <v>1</v>
      </c>
    </row>
    <row r="26" spans="1:11" x14ac:dyDescent="0.25">
      <c r="A26" s="77">
        <v>5</v>
      </c>
      <c r="B26" s="77" t="s">
        <v>9</v>
      </c>
      <c r="C26" s="75">
        <v>99</v>
      </c>
      <c r="D26" s="80" t="s">
        <v>375</v>
      </c>
      <c r="E26" s="73">
        <v>9</v>
      </c>
      <c r="F26" s="79" t="s">
        <v>389</v>
      </c>
      <c r="G26" s="78">
        <v>54</v>
      </c>
      <c r="H26" s="71"/>
      <c r="I26" s="70" t="str">
        <f t="shared" si="0"/>
        <v>X</v>
      </c>
      <c r="J26" s="78">
        <v>99</v>
      </c>
      <c r="K26" s="68">
        <v>1</v>
      </c>
    </row>
    <row r="27" spans="1:11" x14ac:dyDescent="0.25">
      <c r="A27" s="77">
        <v>6</v>
      </c>
      <c r="B27" s="77" t="s">
        <v>207</v>
      </c>
      <c r="C27" s="75">
        <v>86</v>
      </c>
      <c r="D27" s="80" t="s">
        <v>378</v>
      </c>
      <c r="E27" s="73">
        <v>9</v>
      </c>
      <c r="F27" s="79" t="s">
        <v>389</v>
      </c>
      <c r="G27" s="78">
        <v>53</v>
      </c>
      <c r="H27" s="71"/>
      <c r="I27" s="70" t="str">
        <f t="shared" si="0"/>
        <v>X</v>
      </c>
      <c r="J27" s="78">
        <v>92</v>
      </c>
      <c r="K27" s="68">
        <v>1</v>
      </c>
    </row>
    <row r="28" spans="1:11" x14ac:dyDescent="0.25">
      <c r="A28" s="77">
        <v>7</v>
      </c>
      <c r="B28" s="77" t="s">
        <v>165</v>
      </c>
      <c r="C28" s="75">
        <v>73</v>
      </c>
      <c r="D28" s="80" t="s">
        <v>378</v>
      </c>
      <c r="E28" s="73">
        <v>57</v>
      </c>
      <c r="F28" s="79" t="s">
        <v>389</v>
      </c>
      <c r="G28" s="78">
        <v>53</v>
      </c>
      <c r="H28" s="71"/>
      <c r="I28" s="70" t="str">
        <f t="shared" si="0"/>
        <v>X</v>
      </c>
      <c r="J28" s="78">
        <v>87</v>
      </c>
      <c r="K28" s="68">
        <v>2</v>
      </c>
    </row>
    <row r="29" spans="1:11" x14ac:dyDescent="0.25">
      <c r="A29" s="77">
        <v>8</v>
      </c>
      <c r="B29" s="77" t="s">
        <v>184</v>
      </c>
      <c r="C29" s="75">
        <v>95</v>
      </c>
      <c r="D29" s="80" t="s">
        <v>378</v>
      </c>
      <c r="E29" s="73">
        <v>57</v>
      </c>
      <c r="F29" s="79" t="s">
        <v>389</v>
      </c>
      <c r="G29" s="78">
        <v>52</v>
      </c>
      <c r="H29" s="71"/>
      <c r="I29" s="70" t="str">
        <f t="shared" si="0"/>
        <v>X</v>
      </c>
      <c r="J29" s="78">
        <v>95</v>
      </c>
      <c r="K29" s="68">
        <v>123</v>
      </c>
    </row>
    <row r="30" spans="1:11" x14ac:dyDescent="0.25">
      <c r="A30" s="77">
        <v>9</v>
      </c>
      <c r="B30" s="76" t="s">
        <v>185</v>
      </c>
      <c r="C30" s="75">
        <v>60</v>
      </c>
      <c r="D30" s="74" t="s">
        <v>378</v>
      </c>
      <c r="E30" s="73">
        <v>57</v>
      </c>
      <c r="F30" s="72" t="s">
        <v>389</v>
      </c>
      <c r="G30" s="71">
        <v>52</v>
      </c>
      <c r="H30" s="71"/>
      <c r="I30" s="70" t="str">
        <f t="shared" si="0"/>
        <v>X</v>
      </c>
      <c r="J30" s="69">
        <v>94</v>
      </c>
      <c r="K30" s="68">
        <v>123</v>
      </c>
    </row>
    <row r="31" spans="1:11" x14ac:dyDescent="0.25">
      <c r="A31" s="77">
        <v>10</v>
      </c>
      <c r="B31" s="76" t="s">
        <v>46</v>
      </c>
      <c r="C31" s="75">
        <v>63</v>
      </c>
      <c r="D31" s="74" t="s">
        <v>378</v>
      </c>
      <c r="E31" s="82">
        <v>57</v>
      </c>
      <c r="F31" s="72" t="s">
        <v>389</v>
      </c>
      <c r="G31" s="71">
        <v>51</v>
      </c>
      <c r="H31" s="71"/>
      <c r="I31" s="70" t="s">
        <v>407</v>
      </c>
      <c r="J31" s="69">
        <v>93</v>
      </c>
      <c r="K31" s="68">
        <v>123</v>
      </c>
    </row>
    <row r="32" spans="1:11" x14ac:dyDescent="0.25">
      <c r="A32" s="77">
        <v>11</v>
      </c>
      <c r="B32" s="77" t="s">
        <v>10</v>
      </c>
      <c r="C32" s="75">
        <v>67</v>
      </c>
      <c r="D32" s="80" t="s">
        <v>378</v>
      </c>
      <c r="E32" s="73">
        <v>57</v>
      </c>
      <c r="F32" s="79" t="s">
        <v>389</v>
      </c>
      <c r="G32" s="78">
        <v>50</v>
      </c>
      <c r="H32" s="71"/>
      <c r="I32" s="70" t="str">
        <f>IF(OR(G32&gt;51,H32="*"),"X","")</f>
        <v/>
      </c>
      <c r="J32" s="78">
        <v>94</v>
      </c>
      <c r="K32" s="68">
        <v>2</v>
      </c>
    </row>
    <row r="33" spans="1:11" x14ac:dyDescent="0.25">
      <c r="A33" s="77">
        <v>12</v>
      </c>
      <c r="B33" s="76" t="s">
        <v>35</v>
      </c>
      <c r="C33" s="75">
        <v>71</v>
      </c>
      <c r="D33" s="74" t="s">
        <v>378</v>
      </c>
      <c r="E33" s="73">
        <v>9</v>
      </c>
      <c r="F33" s="72" t="s">
        <v>389</v>
      </c>
      <c r="G33" s="71">
        <v>50</v>
      </c>
      <c r="H33" s="71"/>
      <c r="I33" s="70" t="str">
        <f>IF(OR(G33&gt;51,H33="*"),"X","")</f>
        <v/>
      </c>
      <c r="J33" s="69">
        <v>90</v>
      </c>
      <c r="K33" s="69">
        <v>123</v>
      </c>
    </row>
    <row r="34" spans="1:11" x14ac:dyDescent="0.25">
      <c r="A34" s="77">
        <v>13</v>
      </c>
      <c r="B34" s="77" t="s">
        <v>182</v>
      </c>
      <c r="C34" s="75">
        <v>95</v>
      </c>
      <c r="D34" s="80" t="s">
        <v>378</v>
      </c>
      <c r="E34" s="73">
        <v>57</v>
      </c>
      <c r="F34" s="79" t="s">
        <v>389</v>
      </c>
      <c r="G34" s="78">
        <v>47</v>
      </c>
      <c r="H34" s="71"/>
      <c r="I34" s="70" t="str">
        <f>IF(OR(G34&gt;51,H34="*"),"X","")</f>
        <v/>
      </c>
      <c r="J34" s="78">
        <v>78</v>
      </c>
      <c r="K34" s="68">
        <v>2</v>
      </c>
    </row>
    <row r="35" spans="1:11" x14ac:dyDescent="0.25">
      <c r="A35" s="77">
        <v>14</v>
      </c>
      <c r="B35" s="76" t="s">
        <v>101</v>
      </c>
      <c r="C35" s="75">
        <v>48</v>
      </c>
      <c r="D35" s="74" t="s">
        <v>377</v>
      </c>
      <c r="E35" s="73">
        <v>57</v>
      </c>
      <c r="F35" s="72" t="s">
        <v>389</v>
      </c>
      <c r="G35" s="71">
        <v>45</v>
      </c>
      <c r="H35" s="71"/>
      <c r="I35" s="70" t="str">
        <f>IF(OR(G35&gt;51,H35="*"),"X","")</f>
        <v/>
      </c>
      <c r="J35" s="69">
        <v>86</v>
      </c>
      <c r="K35" s="68">
        <v>2</v>
      </c>
    </row>
    <row r="36" spans="1:11" x14ac:dyDescent="0.25">
      <c r="A36" s="77">
        <v>15</v>
      </c>
      <c r="B36" s="76" t="s">
        <v>265</v>
      </c>
      <c r="C36" s="75">
        <v>71</v>
      </c>
      <c r="D36" s="74" t="s">
        <v>378</v>
      </c>
      <c r="E36" s="73">
        <v>9</v>
      </c>
      <c r="F36" s="72" t="s">
        <v>389</v>
      </c>
      <c r="G36" s="71">
        <v>41</v>
      </c>
      <c r="H36" s="71"/>
      <c r="I36" s="70" t="str">
        <f>IF(OR(G36&gt;51,H36="*"),"X","")</f>
        <v/>
      </c>
      <c r="J36" s="69">
        <v>82</v>
      </c>
      <c r="K36" s="69">
        <v>2</v>
      </c>
    </row>
    <row r="37" spans="1:11" x14ac:dyDescent="0.25">
      <c r="B37" s="67"/>
      <c r="D37" s="66"/>
      <c r="F37" s="14"/>
      <c r="G37" s="19"/>
      <c r="H37" s="19"/>
      <c r="I37" s="23"/>
      <c r="J37" s="25"/>
      <c r="K37" s="25"/>
    </row>
    <row r="38" spans="1:11" s="97" customFormat="1" ht="15.6" x14ac:dyDescent="0.3">
      <c r="A38" s="100"/>
      <c r="B38" s="115" t="s">
        <v>548</v>
      </c>
      <c r="C38" s="114"/>
      <c r="D38" s="114"/>
      <c r="E38" s="114"/>
      <c r="F38" s="114"/>
      <c r="G38" s="102"/>
      <c r="H38" s="101"/>
      <c r="I38" s="100"/>
      <c r="J38" s="99"/>
      <c r="K38" s="98"/>
    </row>
    <row r="39" spans="1:11" s="97" customFormat="1" ht="14.4" x14ac:dyDescent="0.3">
      <c r="A39" s="100"/>
      <c r="B39" s="113" t="s">
        <v>529</v>
      </c>
      <c r="C39" s="114"/>
      <c r="D39" s="114"/>
      <c r="E39" s="114"/>
      <c r="F39" s="114"/>
      <c r="G39" s="102"/>
      <c r="H39" s="101"/>
      <c r="I39" s="100"/>
      <c r="J39" s="99"/>
      <c r="K39" s="98"/>
    </row>
    <row r="40" spans="1:11" x14ac:dyDescent="0.25">
      <c r="A40" s="77">
        <v>1</v>
      </c>
      <c r="B40" s="76" t="s">
        <v>73</v>
      </c>
      <c r="C40" s="75">
        <v>82</v>
      </c>
      <c r="D40" s="74" t="s">
        <v>378</v>
      </c>
      <c r="E40" s="73">
        <v>9</v>
      </c>
      <c r="F40" s="72" t="s">
        <v>384</v>
      </c>
      <c r="G40" s="71">
        <v>57</v>
      </c>
      <c r="H40" s="71"/>
      <c r="I40" s="70" t="str">
        <f t="shared" ref="I40:I57" si="1">IF(OR(G40&gt;51,H40="*"),"X","")</f>
        <v>X</v>
      </c>
      <c r="J40" s="69">
        <v>98</v>
      </c>
      <c r="K40" s="69">
        <v>92</v>
      </c>
    </row>
    <row r="41" spans="1:11" x14ac:dyDescent="0.25">
      <c r="A41" s="77">
        <v>2</v>
      </c>
      <c r="B41" s="76" t="s">
        <v>223</v>
      </c>
      <c r="C41" s="75">
        <v>82</v>
      </c>
      <c r="D41" s="74" t="s">
        <v>378</v>
      </c>
      <c r="E41" s="73">
        <v>9</v>
      </c>
      <c r="F41" s="72" t="s">
        <v>384</v>
      </c>
      <c r="G41" s="71">
        <v>57</v>
      </c>
      <c r="H41" s="71"/>
      <c r="I41" s="70" t="str">
        <f t="shared" si="1"/>
        <v>X</v>
      </c>
      <c r="J41" s="69">
        <v>98</v>
      </c>
      <c r="K41" s="69">
        <v>127</v>
      </c>
    </row>
    <row r="42" spans="1:11" x14ac:dyDescent="0.25">
      <c r="A42" s="77">
        <v>3</v>
      </c>
      <c r="B42" s="85" t="s">
        <v>309</v>
      </c>
      <c r="C42" s="75">
        <v>83</v>
      </c>
      <c r="D42" s="74" t="s">
        <v>378</v>
      </c>
      <c r="E42" s="73">
        <v>9</v>
      </c>
      <c r="F42" s="84" t="s">
        <v>384</v>
      </c>
      <c r="G42" s="83">
        <v>57</v>
      </c>
      <c r="H42" s="71"/>
      <c r="I42" s="70" t="str">
        <f t="shared" si="1"/>
        <v>X</v>
      </c>
      <c r="J42" s="68">
        <v>95</v>
      </c>
      <c r="K42" s="68">
        <v>91</v>
      </c>
    </row>
    <row r="43" spans="1:11" x14ac:dyDescent="0.25">
      <c r="A43" s="77">
        <v>4</v>
      </c>
      <c r="B43" s="77" t="s">
        <v>351</v>
      </c>
      <c r="C43" s="75">
        <v>95</v>
      </c>
      <c r="D43" s="80" t="s">
        <v>378</v>
      </c>
      <c r="E43" s="73">
        <v>9</v>
      </c>
      <c r="F43" s="79" t="s">
        <v>384</v>
      </c>
      <c r="G43" s="78">
        <v>56</v>
      </c>
      <c r="H43" s="71"/>
      <c r="I43" s="70" t="str">
        <f t="shared" si="1"/>
        <v>X</v>
      </c>
      <c r="J43" s="78">
        <v>98</v>
      </c>
      <c r="K43" s="68">
        <v>131</v>
      </c>
    </row>
    <row r="44" spans="1:11" x14ac:dyDescent="0.25">
      <c r="A44" s="77">
        <v>5</v>
      </c>
      <c r="B44" s="76" t="s">
        <v>310</v>
      </c>
      <c r="C44" s="75">
        <v>53</v>
      </c>
      <c r="D44" s="74" t="s">
        <v>377</v>
      </c>
      <c r="E44" s="73">
        <v>9</v>
      </c>
      <c r="F44" s="72" t="s">
        <v>384</v>
      </c>
      <c r="G44" s="71">
        <v>56</v>
      </c>
      <c r="H44" s="71"/>
      <c r="I44" s="70" t="str">
        <f t="shared" si="1"/>
        <v>X</v>
      </c>
      <c r="J44" s="69">
        <v>92</v>
      </c>
      <c r="K44" s="68">
        <v>92</v>
      </c>
    </row>
    <row r="45" spans="1:11" x14ac:dyDescent="0.25">
      <c r="A45" s="77">
        <v>6</v>
      </c>
      <c r="B45" s="76" t="s">
        <v>155</v>
      </c>
      <c r="C45" s="75">
        <v>62</v>
      </c>
      <c r="D45" s="74" t="s">
        <v>378</v>
      </c>
      <c r="E45" s="73">
        <v>9</v>
      </c>
      <c r="F45" s="72" t="s">
        <v>384</v>
      </c>
      <c r="G45" s="71">
        <v>56</v>
      </c>
      <c r="H45" s="71"/>
      <c r="I45" s="70" t="str">
        <f t="shared" si="1"/>
        <v>X</v>
      </c>
      <c r="J45" s="69">
        <v>92</v>
      </c>
      <c r="K45" s="68">
        <v>91</v>
      </c>
    </row>
    <row r="46" spans="1:11" x14ac:dyDescent="0.25">
      <c r="A46" s="77">
        <v>7</v>
      </c>
      <c r="B46" s="77" t="s">
        <v>157</v>
      </c>
      <c r="C46" s="75">
        <v>92</v>
      </c>
      <c r="D46" s="80" t="s">
        <v>378</v>
      </c>
      <c r="E46" s="73">
        <v>9</v>
      </c>
      <c r="F46" s="79" t="s">
        <v>384</v>
      </c>
      <c r="G46" s="78">
        <v>55</v>
      </c>
      <c r="H46" s="71"/>
      <c r="I46" s="70" t="str">
        <f t="shared" si="1"/>
        <v>X</v>
      </c>
      <c r="J46" s="78">
        <v>98</v>
      </c>
      <c r="K46" s="68">
        <v>131</v>
      </c>
    </row>
    <row r="47" spans="1:11" x14ac:dyDescent="0.25">
      <c r="A47" s="77">
        <v>8</v>
      </c>
      <c r="B47" s="85" t="s">
        <v>158</v>
      </c>
      <c r="C47" s="75">
        <v>86</v>
      </c>
      <c r="D47" s="80" t="s">
        <v>378</v>
      </c>
      <c r="E47" s="73">
        <v>9</v>
      </c>
      <c r="F47" s="84" t="s">
        <v>384</v>
      </c>
      <c r="G47" s="83">
        <v>55</v>
      </c>
      <c r="H47" s="71"/>
      <c r="I47" s="70" t="str">
        <f t="shared" si="1"/>
        <v>X</v>
      </c>
      <c r="J47" s="68">
        <v>93</v>
      </c>
      <c r="K47" s="68">
        <v>91</v>
      </c>
    </row>
    <row r="48" spans="1:11" x14ac:dyDescent="0.25">
      <c r="A48" s="77">
        <v>9</v>
      </c>
      <c r="B48" s="76" t="s">
        <v>350</v>
      </c>
      <c r="C48" s="75">
        <v>65</v>
      </c>
      <c r="D48" s="74" t="s">
        <v>378</v>
      </c>
      <c r="E48" s="73">
        <v>9</v>
      </c>
      <c r="F48" s="72" t="s">
        <v>384</v>
      </c>
      <c r="G48" s="71">
        <v>54</v>
      </c>
      <c r="H48" s="71"/>
      <c r="I48" s="70" t="str">
        <f t="shared" si="1"/>
        <v>X</v>
      </c>
      <c r="J48" s="69">
        <v>97</v>
      </c>
      <c r="K48" s="69">
        <v>91</v>
      </c>
    </row>
    <row r="49" spans="1:11" x14ac:dyDescent="0.25">
      <c r="A49" s="77">
        <v>10</v>
      </c>
      <c r="B49" s="76" t="s">
        <v>268</v>
      </c>
      <c r="C49" s="75">
        <v>61</v>
      </c>
      <c r="D49" s="74" t="s">
        <v>378</v>
      </c>
      <c r="E49" s="73">
        <v>9</v>
      </c>
      <c r="F49" s="72" t="s">
        <v>384</v>
      </c>
      <c r="G49" s="71">
        <v>54</v>
      </c>
      <c r="H49" s="71"/>
      <c r="I49" s="70" t="str">
        <f t="shared" si="1"/>
        <v>X</v>
      </c>
      <c r="J49" s="69">
        <v>94</v>
      </c>
      <c r="K49" s="68">
        <v>92</v>
      </c>
    </row>
    <row r="50" spans="1:11" x14ac:dyDescent="0.25">
      <c r="A50" s="77">
        <v>11</v>
      </c>
      <c r="B50" s="76" t="s">
        <v>5</v>
      </c>
      <c r="C50" s="75">
        <v>78</v>
      </c>
      <c r="D50" s="74" t="s">
        <v>378</v>
      </c>
      <c r="E50" s="73">
        <v>9</v>
      </c>
      <c r="F50" s="72" t="s">
        <v>384</v>
      </c>
      <c r="G50" s="71">
        <v>54</v>
      </c>
      <c r="H50" s="71"/>
      <c r="I50" s="70" t="str">
        <f t="shared" si="1"/>
        <v>X</v>
      </c>
      <c r="J50" s="69">
        <v>89</v>
      </c>
      <c r="K50" s="69">
        <v>93</v>
      </c>
    </row>
    <row r="51" spans="1:11" x14ac:dyDescent="0.25">
      <c r="A51" s="77">
        <v>12</v>
      </c>
      <c r="B51" s="85" t="s">
        <v>349</v>
      </c>
      <c r="C51" s="75">
        <v>88</v>
      </c>
      <c r="D51" s="80" t="s">
        <v>378</v>
      </c>
      <c r="E51" s="73">
        <v>9</v>
      </c>
      <c r="F51" s="79" t="s">
        <v>384</v>
      </c>
      <c r="G51" s="83">
        <v>53</v>
      </c>
      <c r="H51" s="71"/>
      <c r="I51" s="70" t="str">
        <f t="shared" si="1"/>
        <v>X</v>
      </c>
      <c r="J51" s="68">
        <v>98</v>
      </c>
      <c r="K51" s="68">
        <v>91</v>
      </c>
    </row>
    <row r="52" spans="1:11" x14ac:dyDescent="0.25">
      <c r="A52" s="77">
        <v>13</v>
      </c>
      <c r="B52" s="76" t="s">
        <v>171</v>
      </c>
      <c r="C52" s="75">
        <v>40</v>
      </c>
      <c r="D52" s="74" t="s">
        <v>376</v>
      </c>
      <c r="E52" s="73">
        <v>9</v>
      </c>
      <c r="F52" s="72" t="s">
        <v>384</v>
      </c>
      <c r="G52" s="71">
        <v>53</v>
      </c>
      <c r="H52" s="71"/>
      <c r="I52" s="70" t="str">
        <f t="shared" si="1"/>
        <v>X</v>
      </c>
      <c r="J52" s="69">
        <v>89</v>
      </c>
      <c r="K52" s="68">
        <v>93</v>
      </c>
    </row>
    <row r="53" spans="1:11" x14ac:dyDescent="0.25">
      <c r="A53" s="77">
        <v>14</v>
      </c>
      <c r="B53" s="76" t="s">
        <v>311</v>
      </c>
      <c r="C53" s="75">
        <v>80</v>
      </c>
      <c r="D53" s="74" t="s">
        <v>378</v>
      </c>
      <c r="E53" s="73">
        <v>9</v>
      </c>
      <c r="F53" s="72" t="s">
        <v>384</v>
      </c>
      <c r="G53" s="71">
        <v>53</v>
      </c>
      <c r="H53" s="71"/>
      <c r="I53" s="70" t="str">
        <f t="shared" si="1"/>
        <v>X</v>
      </c>
      <c r="J53" s="69">
        <v>87</v>
      </c>
      <c r="K53" s="69">
        <v>92</v>
      </c>
    </row>
    <row r="54" spans="1:11" x14ac:dyDescent="0.25">
      <c r="A54" s="77">
        <v>15</v>
      </c>
      <c r="B54" s="76" t="s">
        <v>170</v>
      </c>
      <c r="C54" s="75">
        <v>58</v>
      </c>
      <c r="D54" s="74" t="s">
        <v>378</v>
      </c>
      <c r="E54" s="73">
        <v>9</v>
      </c>
      <c r="F54" s="72" t="s">
        <v>384</v>
      </c>
      <c r="G54" s="71">
        <v>52</v>
      </c>
      <c r="H54" s="71"/>
      <c r="I54" s="70" t="str">
        <f t="shared" si="1"/>
        <v>X</v>
      </c>
      <c r="J54" s="69">
        <v>91</v>
      </c>
      <c r="K54" s="68">
        <v>92</v>
      </c>
    </row>
    <row r="55" spans="1:11" x14ac:dyDescent="0.25">
      <c r="A55" s="77">
        <v>16</v>
      </c>
      <c r="B55" s="85" t="s">
        <v>222</v>
      </c>
      <c r="C55" s="75">
        <v>87</v>
      </c>
      <c r="D55" s="80" t="s">
        <v>378</v>
      </c>
      <c r="E55" s="73">
        <v>9</v>
      </c>
      <c r="F55" s="84" t="s">
        <v>384</v>
      </c>
      <c r="G55" s="83">
        <v>52</v>
      </c>
      <c r="H55" s="71"/>
      <c r="I55" s="70" t="str">
        <f t="shared" si="1"/>
        <v>X</v>
      </c>
      <c r="J55" s="68">
        <v>90</v>
      </c>
      <c r="K55" s="68">
        <v>127</v>
      </c>
    </row>
    <row r="56" spans="1:11" x14ac:dyDescent="0.25">
      <c r="A56" s="77">
        <v>17</v>
      </c>
      <c r="B56" s="76" t="s">
        <v>129</v>
      </c>
      <c r="C56" s="75">
        <v>53</v>
      </c>
      <c r="D56" s="74" t="s">
        <v>377</v>
      </c>
      <c r="E56" s="73" t="s">
        <v>381</v>
      </c>
      <c r="F56" s="72" t="s">
        <v>384</v>
      </c>
      <c r="G56" s="71">
        <v>52</v>
      </c>
      <c r="H56" s="71"/>
      <c r="I56" s="70" t="str">
        <f t="shared" si="1"/>
        <v>X</v>
      </c>
      <c r="J56" s="69">
        <v>89</v>
      </c>
      <c r="K56" s="68">
        <v>93</v>
      </c>
    </row>
    <row r="57" spans="1:11" x14ac:dyDescent="0.25">
      <c r="A57" s="77">
        <v>18</v>
      </c>
      <c r="B57" s="85" t="s">
        <v>224</v>
      </c>
      <c r="C57" s="75">
        <v>84</v>
      </c>
      <c r="D57" s="80" t="s">
        <v>378</v>
      </c>
      <c r="E57" s="73">
        <v>9</v>
      </c>
      <c r="F57" s="84" t="s">
        <v>384</v>
      </c>
      <c r="G57" s="83">
        <v>52</v>
      </c>
      <c r="H57" s="71"/>
      <c r="I57" s="70" t="str">
        <f t="shared" si="1"/>
        <v>X</v>
      </c>
      <c r="J57" s="68">
        <v>83</v>
      </c>
      <c r="K57" s="68">
        <v>127</v>
      </c>
    </row>
    <row r="58" spans="1:11" x14ac:dyDescent="0.25">
      <c r="A58" s="77">
        <v>19</v>
      </c>
      <c r="B58" s="77" t="s">
        <v>1</v>
      </c>
      <c r="C58" s="75">
        <v>98</v>
      </c>
      <c r="D58" s="80" t="s">
        <v>375</v>
      </c>
      <c r="E58" s="73">
        <v>9</v>
      </c>
      <c r="F58" s="79" t="s">
        <v>384</v>
      </c>
      <c r="G58" s="78">
        <v>51</v>
      </c>
      <c r="H58" s="71"/>
      <c r="I58" s="70" t="s">
        <v>411</v>
      </c>
      <c r="J58" s="78">
        <v>99</v>
      </c>
      <c r="K58" s="68">
        <v>93</v>
      </c>
    </row>
    <row r="59" spans="1:11" x14ac:dyDescent="0.25">
      <c r="A59" s="77">
        <v>20</v>
      </c>
      <c r="B59" s="77" t="s">
        <v>267</v>
      </c>
      <c r="C59" s="75">
        <v>96</v>
      </c>
      <c r="D59" s="80" t="s">
        <v>378</v>
      </c>
      <c r="E59" s="73">
        <v>9</v>
      </c>
      <c r="F59" s="79" t="s">
        <v>384</v>
      </c>
      <c r="G59" s="78">
        <v>51</v>
      </c>
      <c r="H59" s="71"/>
      <c r="I59" s="70" t="s">
        <v>407</v>
      </c>
      <c r="J59" s="78">
        <v>98</v>
      </c>
      <c r="K59" s="68">
        <v>131</v>
      </c>
    </row>
    <row r="60" spans="1:11" x14ac:dyDescent="0.25">
      <c r="A60" s="77">
        <v>21</v>
      </c>
      <c r="B60" s="85" t="s">
        <v>347</v>
      </c>
      <c r="C60" s="75">
        <v>87</v>
      </c>
      <c r="D60" s="80" t="s">
        <v>378</v>
      </c>
      <c r="E60" s="73">
        <v>9</v>
      </c>
      <c r="F60" s="84" t="s">
        <v>384</v>
      </c>
      <c r="G60" s="83">
        <v>50</v>
      </c>
      <c r="H60" s="71"/>
      <c r="I60" s="70" t="str">
        <f>IF(OR(G60&gt;51,H60="*"),"X","")</f>
        <v/>
      </c>
      <c r="J60" s="68">
        <v>97</v>
      </c>
      <c r="K60" s="68">
        <v>127</v>
      </c>
    </row>
    <row r="61" spans="1:11" x14ac:dyDescent="0.25">
      <c r="A61" s="77">
        <v>22</v>
      </c>
      <c r="B61" s="77" t="s">
        <v>147</v>
      </c>
      <c r="C61" s="75">
        <v>82</v>
      </c>
      <c r="D61" s="80" t="s">
        <v>378</v>
      </c>
      <c r="E61" s="73">
        <v>9</v>
      </c>
      <c r="F61" s="79" t="s">
        <v>384</v>
      </c>
      <c r="G61" s="78">
        <v>50</v>
      </c>
      <c r="H61" s="71"/>
      <c r="I61" s="70" t="str">
        <f>IF(OR(G61&gt;51,H61="*"),"X","")</f>
        <v/>
      </c>
      <c r="J61" s="78">
        <v>92</v>
      </c>
      <c r="K61" s="68">
        <v>127</v>
      </c>
    </row>
    <row r="62" spans="1:11" x14ac:dyDescent="0.25">
      <c r="A62" s="77">
        <v>23</v>
      </c>
      <c r="B62" s="76" t="s">
        <v>2</v>
      </c>
      <c r="C62" s="75">
        <v>53</v>
      </c>
      <c r="D62" s="74" t="s">
        <v>377</v>
      </c>
      <c r="E62" s="73">
        <v>9</v>
      </c>
      <c r="F62" s="72" t="s">
        <v>384</v>
      </c>
      <c r="G62" s="71">
        <v>49</v>
      </c>
      <c r="H62" s="71"/>
      <c r="I62" s="70" t="s">
        <v>407</v>
      </c>
      <c r="J62" s="69">
        <v>94</v>
      </c>
      <c r="K62" s="68">
        <v>93</v>
      </c>
    </row>
    <row r="63" spans="1:11" x14ac:dyDescent="0.25">
      <c r="A63" s="77">
        <v>24</v>
      </c>
      <c r="B63" s="77" t="s">
        <v>154</v>
      </c>
      <c r="C63" s="75">
        <v>89</v>
      </c>
      <c r="D63" s="80" t="s">
        <v>378</v>
      </c>
      <c r="E63" s="73">
        <v>9</v>
      </c>
      <c r="F63" s="79" t="s">
        <v>384</v>
      </c>
      <c r="G63" s="78">
        <v>49</v>
      </c>
      <c r="H63" s="71"/>
      <c r="I63" s="70" t="str">
        <f>IF(OR(G63&gt;51,H63="*"),"X","")</f>
        <v/>
      </c>
      <c r="J63" s="78">
        <v>93</v>
      </c>
      <c r="K63" s="68">
        <v>131</v>
      </c>
    </row>
    <row r="64" spans="1:11" x14ac:dyDescent="0.25">
      <c r="A64" s="77">
        <v>25</v>
      </c>
      <c r="B64" s="77" t="s">
        <v>77</v>
      </c>
      <c r="C64" s="75">
        <v>92</v>
      </c>
      <c r="D64" s="80" t="s">
        <v>378</v>
      </c>
      <c r="E64" s="73">
        <v>9</v>
      </c>
      <c r="F64" s="79" t="s">
        <v>384</v>
      </c>
      <c r="G64" s="78">
        <v>48</v>
      </c>
      <c r="H64" s="71"/>
      <c r="I64" s="70" t="str">
        <f>IF(OR(G64&gt;51,H64="*"),"X","")</f>
        <v/>
      </c>
      <c r="J64" s="78">
        <v>81</v>
      </c>
      <c r="K64" s="68">
        <v>131</v>
      </c>
    </row>
    <row r="65" spans="1:11" x14ac:dyDescent="0.25">
      <c r="A65" s="77">
        <v>26</v>
      </c>
      <c r="B65" s="77" t="s">
        <v>78</v>
      </c>
      <c r="C65" s="75">
        <v>2000</v>
      </c>
      <c r="D65" s="80" t="s">
        <v>375</v>
      </c>
      <c r="E65" s="73">
        <v>9</v>
      </c>
      <c r="F65" s="79" t="s">
        <v>384</v>
      </c>
      <c r="G65" s="78">
        <v>44</v>
      </c>
      <c r="H65" s="71"/>
      <c r="I65" s="70" t="str">
        <f>IF(OR(G65&gt;51,H65="*"),"X","")</f>
        <v/>
      </c>
      <c r="J65" s="78">
        <v>90</v>
      </c>
      <c r="K65" s="68"/>
    </row>
    <row r="66" spans="1:11" x14ac:dyDescent="0.25">
      <c r="A66" s="77">
        <v>27</v>
      </c>
      <c r="B66" s="76" t="s">
        <v>79</v>
      </c>
      <c r="C66" s="75">
        <v>38</v>
      </c>
      <c r="D66" s="74" t="s">
        <v>376</v>
      </c>
      <c r="E66" s="73">
        <v>9</v>
      </c>
      <c r="F66" s="72" t="s">
        <v>384</v>
      </c>
      <c r="G66" s="71">
        <v>42</v>
      </c>
      <c r="H66" s="71"/>
      <c r="I66" s="70" t="str">
        <f>IF(OR(G66&gt;51,H66="*"),"X","")</f>
        <v/>
      </c>
      <c r="J66" s="69">
        <v>93</v>
      </c>
      <c r="K66" s="68"/>
    </row>
    <row r="67" spans="1:11" x14ac:dyDescent="0.25">
      <c r="B67" s="67"/>
      <c r="D67" s="66"/>
      <c r="F67" s="14"/>
      <c r="G67" s="19"/>
      <c r="H67" s="19"/>
      <c r="I67" s="23"/>
      <c r="J67" s="25"/>
    </row>
    <row r="68" spans="1:11" ht="15.6" x14ac:dyDescent="0.3">
      <c r="A68" s="77"/>
      <c r="B68" s="115" t="s">
        <v>547</v>
      </c>
      <c r="C68" s="114"/>
      <c r="D68" s="114"/>
      <c r="E68" s="114"/>
      <c r="F68" s="114"/>
      <c r="G68" s="71"/>
      <c r="H68" s="71"/>
      <c r="I68" s="70"/>
      <c r="J68" s="69"/>
      <c r="K68" s="68"/>
    </row>
    <row r="69" spans="1:11" x14ac:dyDescent="0.25">
      <c r="A69" s="77"/>
      <c r="B69" s="113" t="s">
        <v>530</v>
      </c>
      <c r="C69" s="114"/>
      <c r="D69" s="114"/>
      <c r="E69" s="114"/>
      <c r="F69" s="114"/>
      <c r="G69" s="71"/>
      <c r="H69" s="71"/>
      <c r="I69" s="70"/>
      <c r="J69" s="69"/>
      <c r="K69" s="68"/>
    </row>
    <row r="70" spans="1:11" x14ac:dyDescent="0.25">
      <c r="A70" s="77">
        <v>1</v>
      </c>
      <c r="B70" s="76" t="s">
        <v>126</v>
      </c>
      <c r="C70" s="75">
        <v>58</v>
      </c>
      <c r="D70" s="74" t="s">
        <v>378</v>
      </c>
      <c r="E70" s="82" t="s">
        <v>382</v>
      </c>
      <c r="F70" s="72" t="s">
        <v>387</v>
      </c>
      <c r="G70" s="71">
        <v>59</v>
      </c>
      <c r="H70" s="71"/>
      <c r="I70" s="70" t="str">
        <f>IF(OR(G70&gt;51,H70="*"),"X","")</f>
        <v>X</v>
      </c>
      <c r="J70" s="69">
        <v>99</v>
      </c>
      <c r="K70" s="68">
        <v>7</v>
      </c>
    </row>
    <row r="71" spans="1:11" x14ac:dyDescent="0.25">
      <c r="A71" s="77">
        <v>2</v>
      </c>
      <c r="B71" s="85" t="s">
        <v>204</v>
      </c>
      <c r="C71" s="75">
        <v>88</v>
      </c>
      <c r="D71" s="80" t="s">
        <v>378</v>
      </c>
      <c r="E71" s="73" t="s">
        <v>382</v>
      </c>
      <c r="F71" s="84" t="s">
        <v>387</v>
      </c>
      <c r="G71" s="83">
        <v>59</v>
      </c>
      <c r="H71" s="71"/>
      <c r="I71" s="70" t="str">
        <f>IF(OR(G71&gt;51,H71="*"),"X","")</f>
        <v>X</v>
      </c>
      <c r="J71" s="68">
        <v>97</v>
      </c>
      <c r="K71" s="68">
        <v>7</v>
      </c>
    </row>
    <row r="72" spans="1:11" x14ac:dyDescent="0.25">
      <c r="A72" s="77">
        <v>3</v>
      </c>
      <c r="B72" s="76" t="s">
        <v>200</v>
      </c>
      <c r="C72" s="75">
        <v>79</v>
      </c>
      <c r="D72" s="74" t="s">
        <v>378</v>
      </c>
      <c r="E72" s="82" t="s">
        <v>382</v>
      </c>
      <c r="F72" s="72" t="s">
        <v>387</v>
      </c>
      <c r="G72" s="71">
        <v>58</v>
      </c>
      <c r="H72" s="71"/>
      <c r="I72" s="70" t="str">
        <f>IF(OR(G72&gt;51,H72="*"),"X","")</f>
        <v>X</v>
      </c>
      <c r="J72" s="69">
        <v>96</v>
      </c>
      <c r="K72" s="69">
        <v>7</v>
      </c>
    </row>
    <row r="73" spans="1:11" x14ac:dyDescent="0.25">
      <c r="A73" s="77">
        <v>4</v>
      </c>
      <c r="B73" s="85" t="s">
        <v>278</v>
      </c>
      <c r="C73" s="75">
        <v>83</v>
      </c>
      <c r="D73" s="74" t="s">
        <v>378</v>
      </c>
      <c r="E73" s="73" t="s">
        <v>382</v>
      </c>
      <c r="F73" s="84" t="s">
        <v>387</v>
      </c>
      <c r="G73" s="83">
        <v>57</v>
      </c>
      <c r="H73" s="71"/>
      <c r="I73" s="70" t="str">
        <f>IF(OR(G73&gt;51,H73="*"),"X","")</f>
        <v>X</v>
      </c>
      <c r="J73" s="68">
        <v>96</v>
      </c>
      <c r="K73" s="68">
        <v>7</v>
      </c>
    </row>
    <row r="74" spans="1:11" x14ac:dyDescent="0.25">
      <c r="A74" s="77">
        <v>5</v>
      </c>
      <c r="B74" s="76" t="s">
        <v>342</v>
      </c>
      <c r="C74" s="75">
        <v>82</v>
      </c>
      <c r="D74" s="74" t="s">
        <v>378</v>
      </c>
      <c r="E74" s="73" t="s">
        <v>382</v>
      </c>
      <c r="F74" s="72" t="s">
        <v>387</v>
      </c>
      <c r="G74" s="71">
        <v>57</v>
      </c>
      <c r="H74" s="71"/>
      <c r="I74" s="70" t="str">
        <f>IF(OR(G74&gt;51,H74="*"),"X","")</f>
        <v>X</v>
      </c>
      <c r="J74" s="69">
        <v>97</v>
      </c>
      <c r="K74" s="69">
        <v>7</v>
      </c>
    </row>
    <row r="75" spans="1:11" x14ac:dyDescent="0.25">
      <c r="A75" s="77"/>
      <c r="B75" s="113" t="s">
        <v>529</v>
      </c>
      <c r="C75" s="114"/>
      <c r="D75" s="114"/>
      <c r="E75" s="114"/>
      <c r="F75" s="114"/>
      <c r="G75" s="71"/>
      <c r="H75" s="71"/>
      <c r="I75" s="70"/>
      <c r="J75" s="69"/>
      <c r="K75" s="69"/>
    </row>
    <row r="76" spans="1:11" x14ac:dyDescent="0.25">
      <c r="A76" s="77">
        <v>1</v>
      </c>
      <c r="B76" s="85" t="s">
        <v>48</v>
      </c>
      <c r="C76" s="75">
        <v>65</v>
      </c>
      <c r="D76" s="80" t="s">
        <v>378</v>
      </c>
      <c r="E76" s="73">
        <v>9</v>
      </c>
      <c r="F76" s="84" t="s">
        <v>387</v>
      </c>
      <c r="G76" s="83">
        <v>57</v>
      </c>
      <c r="H76" s="71"/>
      <c r="I76" s="70" t="str">
        <f t="shared" ref="I76:I89" si="2">IF(OR(G76&gt;51,H76="*"),"X","")</f>
        <v>X</v>
      </c>
      <c r="J76" s="68">
        <v>91</v>
      </c>
      <c r="K76" s="68">
        <v>9</v>
      </c>
    </row>
    <row r="77" spans="1:11" x14ac:dyDescent="0.25">
      <c r="A77" s="77">
        <v>2</v>
      </c>
      <c r="B77" s="76" t="s">
        <v>191</v>
      </c>
      <c r="C77" s="75">
        <v>70</v>
      </c>
      <c r="D77" s="74" t="s">
        <v>378</v>
      </c>
      <c r="E77" s="73">
        <v>9</v>
      </c>
      <c r="F77" s="72" t="s">
        <v>387</v>
      </c>
      <c r="G77" s="71">
        <v>55</v>
      </c>
      <c r="H77" s="71"/>
      <c r="I77" s="70" t="str">
        <f t="shared" si="2"/>
        <v>X</v>
      </c>
      <c r="J77" s="69">
        <v>98</v>
      </c>
      <c r="K77" s="69">
        <v>86</v>
      </c>
    </row>
    <row r="78" spans="1:11" x14ac:dyDescent="0.25">
      <c r="A78" s="77">
        <v>3</v>
      </c>
      <c r="B78" s="77" t="s">
        <v>201</v>
      </c>
      <c r="C78" s="75">
        <v>90</v>
      </c>
      <c r="D78" s="80" t="s">
        <v>378</v>
      </c>
      <c r="E78" s="73">
        <v>9</v>
      </c>
      <c r="F78" s="79" t="s">
        <v>387</v>
      </c>
      <c r="G78" s="78">
        <v>55</v>
      </c>
      <c r="H78" s="71"/>
      <c r="I78" s="70" t="str">
        <f t="shared" si="2"/>
        <v>X</v>
      </c>
      <c r="J78" s="78">
        <v>97</v>
      </c>
      <c r="K78" s="68">
        <v>85</v>
      </c>
    </row>
    <row r="79" spans="1:11" x14ac:dyDescent="0.25">
      <c r="A79" s="77">
        <v>4</v>
      </c>
      <c r="B79" s="76" t="s">
        <v>199</v>
      </c>
      <c r="C79" s="75">
        <v>77</v>
      </c>
      <c r="D79" s="74" t="s">
        <v>378</v>
      </c>
      <c r="E79" s="73">
        <v>9</v>
      </c>
      <c r="F79" s="72" t="s">
        <v>387</v>
      </c>
      <c r="G79" s="71">
        <v>55</v>
      </c>
      <c r="H79" s="71"/>
      <c r="I79" s="70" t="str">
        <f t="shared" si="2"/>
        <v>X</v>
      </c>
      <c r="J79" s="69">
        <v>96</v>
      </c>
      <c r="K79" s="69">
        <v>86</v>
      </c>
    </row>
    <row r="80" spans="1:11" x14ac:dyDescent="0.25">
      <c r="A80" s="77">
        <v>5</v>
      </c>
      <c r="B80" s="76" t="s">
        <v>205</v>
      </c>
      <c r="C80" s="75">
        <v>53</v>
      </c>
      <c r="D80" s="74" t="s">
        <v>377</v>
      </c>
      <c r="E80" s="73">
        <v>57</v>
      </c>
      <c r="F80" s="72" t="s">
        <v>387</v>
      </c>
      <c r="G80" s="71">
        <v>55</v>
      </c>
      <c r="H80" s="71"/>
      <c r="I80" s="70" t="str">
        <f t="shared" si="2"/>
        <v>X</v>
      </c>
      <c r="J80" s="69">
        <v>94</v>
      </c>
      <c r="K80" s="68">
        <v>9</v>
      </c>
    </row>
    <row r="81" spans="1:11" x14ac:dyDescent="0.25">
      <c r="A81" s="77">
        <v>6</v>
      </c>
      <c r="B81" s="77" t="s">
        <v>138</v>
      </c>
      <c r="C81" s="75">
        <v>88</v>
      </c>
      <c r="D81" s="80" t="s">
        <v>378</v>
      </c>
      <c r="E81" s="73">
        <v>9</v>
      </c>
      <c r="F81" s="79" t="s">
        <v>387</v>
      </c>
      <c r="G81" s="78">
        <v>54</v>
      </c>
      <c r="H81" s="71"/>
      <c r="I81" s="70" t="str">
        <f t="shared" si="2"/>
        <v>X</v>
      </c>
      <c r="J81" s="78">
        <v>99</v>
      </c>
      <c r="K81" s="68">
        <v>85</v>
      </c>
    </row>
    <row r="82" spans="1:11" x14ac:dyDescent="0.25">
      <c r="A82" s="77">
        <v>7</v>
      </c>
      <c r="B82" s="77" t="s">
        <v>189</v>
      </c>
      <c r="C82" s="75">
        <v>89</v>
      </c>
      <c r="D82" s="80" t="s">
        <v>378</v>
      </c>
      <c r="E82" s="73">
        <v>9</v>
      </c>
      <c r="F82" s="79" t="s">
        <v>387</v>
      </c>
      <c r="G82" s="78">
        <v>54</v>
      </c>
      <c r="H82" s="71"/>
      <c r="I82" s="70" t="str">
        <f t="shared" si="2"/>
        <v>X</v>
      </c>
      <c r="J82" s="78">
        <v>99</v>
      </c>
      <c r="K82" s="68">
        <v>85</v>
      </c>
    </row>
    <row r="83" spans="1:11" x14ac:dyDescent="0.25">
      <c r="A83" s="77">
        <v>8</v>
      </c>
      <c r="B83" s="85" t="s">
        <v>188</v>
      </c>
      <c r="C83" s="75">
        <v>85</v>
      </c>
      <c r="D83" s="80" t="s">
        <v>378</v>
      </c>
      <c r="E83" s="73">
        <v>9</v>
      </c>
      <c r="F83" s="84" t="s">
        <v>405</v>
      </c>
      <c r="G83" s="83">
        <v>54</v>
      </c>
      <c r="H83" s="71"/>
      <c r="I83" s="70" t="str">
        <f t="shared" si="2"/>
        <v>X</v>
      </c>
      <c r="J83" s="68">
        <v>96</v>
      </c>
      <c r="K83" s="68">
        <v>10</v>
      </c>
    </row>
    <row r="84" spans="1:11" x14ac:dyDescent="0.25">
      <c r="A84" s="77">
        <v>9</v>
      </c>
      <c r="B84" s="76" t="s">
        <v>332</v>
      </c>
      <c r="C84" s="75">
        <v>74</v>
      </c>
      <c r="D84" s="74" t="s">
        <v>378</v>
      </c>
      <c r="E84" s="73">
        <v>9</v>
      </c>
      <c r="F84" s="72" t="s">
        <v>387</v>
      </c>
      <c r="G84" s="71">
        <v>54</v>
      </c>
      <c r="H84" s="71"/>
      <c r="I84" s="70" t="str">
        <f t="shared" si="2"/>
        <v>X</v>
      </c>
      <c r="J84" s="69">
        <v>91</v>
      </c>
      <c r="K84" s="69">
        <v>9</v>
      </c>
    </row>
    <row r="85" spans="1:11" x14ac:dyDescent="0.25">
      <c r="A85" s="77">
        <v>10</v>
      </c>
      <c r="B85" s="76" t="s">
        <v>293</v>
      </c>
      <c r="C85" s="75">
        <v>50</v>
      </c>
      <c r="D85" s="74" t="s">
        <v>377</v>
      </c>
      <c r="E85" s="82">
        <v>9</v>
      </c>
      <c r="F85" s="72" t="s">
        <v>387</v>
      </c>
      <c r="G85" s="71">
        <v>53</v>
      </c>
      <c r="H85" s="71"/>
      <c r="I85" s="70" t="str">
        <f t="shared" si="2"/>
        <v>X</v>
      </c>
      <c r="J85" s="69">
        <v>99</v>
      </c>
      <c r="K85" s="68">
        <v>86</v>
      </c>
    </row>
    <row r="86" spans="1:11" x14ac:dyDescent="0.25">
      <c r="A86" s="77">
        <v>11</v>
      </c>
      <c r="B86" s="76" t="s">
        <v>292</v>
      </c>
      <c r="C86" s="75">
        <v>76</v>
      </c>
      <c r="D86" s="74" t="s">
        <v>378</v>
      </c>
      <c r="E86" s="73">
        <v>9</v>
      </c>
      <c r="F86" s="72" t="s">
        <v>387</v>
      </c>
      <c r="G86" s="71">
        <v>53</v>
      </c>
      <c r="H86" s="71"/>
      <c r="I86" s="70" t="str">
        <f t="shared" si="2"/>
        <v>X</v>
      </c>
      <c r="J86" s="69">
        <v>96</v>
      </c>
      <c r="K86" s="69">
        <v>9</v>
      </c>
    </row>
    <row r="87" spans="1:11" x14ac:dyDescent="0.25">
      <c r="A87" s="77">
        <v>12</v>
      </c>
      <c r="B87" s="76" t="s">
        <v>206</v>
      </c>
      <c r="C87" s="75">
        <v>78</v>
      </c>
      <c r="D87" s="74" t="s">
        <v>378</v>
      </c>
      <c r="E87" s="73">
        <v>57</v>
      </c>
      <c r="F87" s="72" t="s">
        <v>387</v>
      </c>
      <c r="G87" s="71">
        <v>53</v>
      </c>
      <c r="H87" s="71"/>
      <c r="I87" s="70" t="str">
        <f t="shared" si="2"/>
        <v>X</v>
      </c>
      <c r="J87" s="69">
        <v>90</v>
      </c>
      <c r="K87" s="69">
        <v>9</v>
      </c>
    </row>
    <row r="88" spans="1:11" x14ac:dyDescent="0.25">
      <c r="A88" s="77">
        <v>13</v>
      </c>
      <c r="B88" s="76" t="s">
        <v>203</v>
      </c>
      <c r="C88" s="75">
        <v>91</v>
      </c>
      <c r="D88" s="80" t="s">
        <v>378</v>
      </c>
      <c r="E88" s="73">
        <v>9</v>
      </c>
      <c r="F88" s="79" t="s">
        <v>387</v>
      </c>
      <c r="G88" s="71">
        <v>52</v>
      </c>
      <c r="H88" s="71"/>
      <c r="I88" s="70" t="str">
        <f t="shared" si="2"/>
        <v>X</v>
      </c>
      <c r="J88" s="69">
        <v>98</v>
      </c>
      <c r="K88" s="68">
        <v>10</v>
      </c>
    </row>
    <row r="89" spans="1:11" x14ac:dyDescent="0.25">
      <c r="A89" s="77">
        <v>14</v>
      </c>
      <c r="B89" s="76" t="s">
        <v>192</v>
      </c>
      <c r="C89" s="75">
        <v>75</v>
      </c>
      <c r="D89" s="74" t="s">
        <v>378</v>
      </c>
      <c r="E89" s="73">
        <v>9</v>
      </c>
      <c r="F89" s="72" t="s">
        <v>387</v>
      </c>
      <c r="G89" s="71">
        <v>52</v>
      </c>
      <c r="H89" s="71"/>
      <c r="I89" s="70" t="str">
        <f t="shared" si="2"/>
        <v>X</v>
      </c>
      <c r="J89" s="69">
        <v>92</v>
      </c>
      <c r="K89" s="69">
        <v>10</v>
      </c>
    </row>
    <row r="90" spans="1:11" x14ac:dyDescent="0.25">
      <c r="A90" s="77">
        <v>15</v>
      </c>
      <c r="B90" s="77" t="s">
        <v>83</v>
      </c>
      <c r="C90" s="75">
        <v>88</v>
      </c>
      <c r="D90" s="80" t="s">
        <v>378</v>
      </c>
      <c r="E90" s="73">
        <v>9</v>
      </c>
      <c r="F90" s="79" t="s">
        <v>387</v>
      </c>
      <c r="G90" s="78">
        <v>51</v>
      </c>
      <c r="H90" s="71"/>
      <c r="I90" s="70" t="s">
        <v>407</v>
      </c>
      <c r="J90" s="78">
        <v>94</v>
      </c>
      <c r="K90" s="68">
        <v>86</v>
      </c>
    </row>
    <row r="91" spans="1:11" x14ac:dyDescent="0.25">
      <c r="A91" s="77">
        <v>16</v>
      </c>
      <c r="B91" s="76" t="s">
        <v>202</v>
      </c>
      <c r="C91" s="75">
        <v>50</v>
      </c>
      <c r="D91" s="74" t="s">
        <v>377</v>
      </c>
      <c r="E91" s="82">
        <v>9</v>
      </c>
      <c r="F91" s="72" t="s">
        <v>387</v>
      </c>
      <c r="G91" s="71">
        <v>50</v>
      </c>
      <c r="H91" s="71"/>
      <c r="I91" s="70" t="s">
        <v>407</v>
      </c>
      <c r="J91" s="69">
        <v>91</v>
      </c>
      <c r="K91" s="68">
        <v>86</v>
      </c>
    </row>
    <row r="92" spans="1:11" x14ac:dyDescent="0.25">
      <c r="A92" s="77">
        <v>17</v>
      </c>
      <c r="B92" s="76" t="s">
        <v>344</v>
      </c>
      <c r="C92" s="75">
        <v>75</v>
      </c>
      <c r="D92" s="74" t="s">
        <v>378</v>
      </c>
      <c r="E92" s="73">
        <v>9</v>
      </c>
      <c r="F92" s="72" t="s">
        <v>387</v>
      </c>
      <c r="G92" s="71">
        <v>50</v>
      </c>
      <c r="H92" s="71"/>
      <c r="I92" s="70" t="str">
        <f>IF(OR(G92&gt;51,H92="*"),"X","")</f>
        <v/>
      </c>
      <c r="J92" s="81">
        <v>87</v>
      </c>
      <c r="K92" s="69">
        <v>85</v>
      </c>
    </row>
    <row r="93" spans="1:11" x14ac:dyDescent="0.25">
      <c r="A93" s="77">
        <v>18</v>
      </c>
      <c r="B93" s="76" t="s">
        <v>298</v>
      </c>
      <c r="C93" s="75">
        <v>79</v>
      </c>
      <c r="D93" s="80" t="s">
        <v>378</v>
      </c>
      <c r="E93" s="73">
        <v>9</v>
      </c>
      <c r="F93" s="79" t="s">
        <v>387</v>
      </c>
      <c r="G93" s="71">
        <v>49</v>
      </c>
      <c r="H93" s="71"/>
      <c r="I93" s="70" t="str">
        <f>IF(OR(G93&gt;51,H93="*"),"X","")</f>
        <v/>
      </c>
      <c r="J93" s="69">
        <v>87</v>
      </c>
      <c r="K93" s="68"/>
    </row>
    <row r="94" spans="1:11" x14ac:dyDescent="0.25">
      <c r="A94" s="77">
        <v>19</v>
      </c>
      <c r="B94" s="76" t="s">
        <v>341</v>
      </c>
      <c r="C94" s="75">
        <v>50</v>
      </c>
      <c r="D94" s="74" t="s">
        <v>377</v>
      </c>
      <c r="E94" s="73">
        <v>9</v>
      </c>
      <c r="F94" s="72" t="s">
        <v>387</v>
      </c>
      <c r="G94" s="71">
        <v>47</v>
      </c>
      <c r="H94" s="71"/>
      <c r="I94" s="70" t="str">
        <f>IF(OR(G94&gt;51,H94="*"),"X","")</f>
        <v/>
      </c>
      <c r="J94" s="69">
        <v>95</v>
      </c>
      <c r="K94" s="68">
        <v>10</v>
      </c>
    </row>
    <row r="95" spans="1:11" x14ac:dyDescent="0.25">
      <c r="A95" s="77">
        <v>20</v>
      </c>
      <c r="B95" s="76" t="s">
        <v>125</v>
      </c>
      <c r="C95" s="75">
        <v>60</v>
      </c>
      <c r="D95" s="74" t="s">
        <v>378</v>
      </c>
      <c r="E95" s="73">
        <v>5</v>
      </c>
      <c r="F95" s="72" t="s">
        <v>387</v>
      </c>
      <c r="G95" s="71">
        <v>37</v>
      </c>
      <c r="H95" s="71"/>
      <c r="I95" s="70" t="str">
        <f>IF(OR(G95&gt;51,H95="*"),"X","")</f>
        <v/>
      </c>
      <c r="J95" s="69">
        <v>61</v>
      </c>
      <c r="K95" s="68">
        <v>85</v>
      </c>
    </row>
    <row r="96" spans="1:11" x14ac:dyDescent="0.25">
      <c r="B96" s="92"/>
      <c r="F96" s="16"/>
      <c r="G96" s="22"/>
      <c r="H96" s="19"/>
      <c r="I96" s="23"/>
      <c r="J96" s="27"/>
    </row>
    <row r="97" spans="1:11" ht="15.6" x14ac:dyDescent="0.3">
      <c r="A97" s="77"/>
      <c r="B97" s="115" t="s">
        <v>546</v>
      </c>
      <c r="C97" s="114"/>
      <c r="D97" s="114"/>
      <c r="E97" s="114"/>
      <c r="F97" s="114"/>
      <c r="G97" s="71"/>
      <c r="H97" s="71"/>
      <c r="I97" s="70"/>
      <c r="J97" s="69"/>
      <c r="K97" s="68"/>
    </row>
    <row r="98" spans="1:11" x14ac:dyDescent="0.25">
      <c r="A98" s="77"/>
      <c r="B98" s="113" t="s">
        <v>530</v>
      </c>
      <c r="C98" s="114"/>
      <c r="D98" s="114"/>
      <c r="E98" s="114"/>
      <c r="F98" s="114"/>
      <c r="G98" s="71"/>
      <c r="H98" s="71"/>
      <c r="I98" s="70"/>
      <c r="J98" s="69"/>
      <c r="K98" s="68"/>
    </row>
    <row r="99" spans="1:11" x14ac:dyDescent="0.25">
      <c r="A99" s="77">
        <v>1</v>
      </c>
      <c r="B99" s="76" t="s">
        <v>174</v>
      </c>
      <c r="C99" s="75">
        <v>56</v>
      </c>
      <c r="D99" s="74" t="s">
        <v>377</v>
      </c>
      <c r="E99" s="82" t="s">
        <v>382</v>
      </c>
      <c r="F99" s="72" t="s">
        <v>391</v>
      </c>
      <c r="G99" s="71">
        <v>60</v>
      </c>
      <c r="H99" s="71"/>
      <c r="I99" s="70" t="str">
        <f t="shared" ref="I99:I111" si="3">IF(OR(G99&gt;51,H99="*"),"X","")</f>
        <v>X</v>
      </c>
      <c r="J99" s="69">
        <v>99</v>
      </c>
      <c r="K99" s="68">
        <v>18</v>
      </c>
    </row>
    <row r="100" spans="1:11" x14ac:dyDescent="0.25">
      <c r="A100" s="77">
        <v>2</v>
      </c>
      <c r="B100" s="76" t="s">
        <v>299</v>
      </c>
      <c r="C100" s="75">
        <v>64</v>
      </c>
      <c r="D100" s="74" t="s">
        <v>378</v>
      </c>
      <c r="E100" s="73" t="s">
        <v>382</v>
      </c>
      <c r="F100" s="72" t="s">
        <v>391</v>
      </c>
      <c r="G100" s="71">
        <v>59</v>
      </c>
      <c r="H100" s="71"/>
      <c r="I100" s="70" t="str">
        <f t="shared" si="3"/>
        <v>X</v>
      </c>
      <c r="J100" s="69">
        <v>98</v>
      </c>
      <c r="K100" s="69">
        <v>18</v>
      </c>
    </row>
    <row r="101" spans="1:11" x14ac:dyDescent="0.25">
      <c r="A101" s="77">
        <v>3</v>
      </c>
      <c r="B101" s="76" t="s">
        <v>20</v>
      </c>
      <c r="C101" s="75">
        <v>69</v>
      </c>
      <c r="D101" s="74" t="s">
        <v>378</v>
      </c>
      <c r="E101" s="82" t="s">
        <v>382</v>
      </c>
      <c r="F101" s="72" t="s">
        <v>391</v>
      </c>
      <c r="G101" s="71">
        <v>59</v>
      </c>
      <c r="H101" s="71"/>
      <c r="I101" s="70" t="str">
        <f t="shared" si="3"/>
        <v>X</v>
      </c>
      <c r="J101" s="69">
        <v>95</v>
      </c>
      <c r="K101" s="69">
        <v>55</v>
      </c>
    </row>
    <row r="102" spans="1:11" x14ac:dyDescent="0.25">
      <c r="A102" s="77">
        <v>4</v>
      </c>
      <c r="B102" s="87" t="s">
        <v>285</v>
      </c>
      <c r="C102" s="84">
        <v>87</v>
      </c>
      <c r="D102" s="68" t="s">
        <v>378</v>
      </c>
      <c r="E102" s="73" t="s">
        <v>382</v>
      </c>
      <c r="F102" s="84" t="s">
        <v>391</v>
      </c>
      <c r="G102" s="83">
        <v>59</v>
      </c>
      <c r="H102" s="71"/>
      <c r="I102" s="70" t="str">
        <f t="shared" si="3"/>
        <v>X</v>
      </c>
      <c r="J102" s="68">
        <v>95</v>
      </c>
      <c r="K102" s="68">
        <v>19</v>
      </c>
    </row>
    <row r="103" spans="1:11" x14ac:dyDescent="0.25">
      <c r="A103" s="77">
        <v>5</v>
      </c>
      <c r="B103" s="77" t="s">
        <v>274</v>
      </c>
      <c r="C103" s="75">
        <v>86</v>
      </c>
      <c r="D103" s="80" t="s">
        <v>378</v>
      </c>
      <c r="E103" s="73" t="s">
        <v>382</v>
      </c>
      <c r="F103" s="79" t="s">
        <v>391</v>
      </c>
      <c r="G103" s="78">
        <v>59</v>
      </c>
      <c r="H103" s="71"/>
      <c r="I103" s="70" t="str">
        <f t="shared" si="3"/>
        <v>X</v>
      </c>
      <c r="J103" s="78">
        <v>93</v>
      </c>
      <c r="K103" s="68">
        <v>19</v>
      </c>
    </row>
    <row r="104" spans="1:11" x14ac:dyDescent="0.25">
      <c r="A104" s="77">
        <v>6</v>
      </c>
      <c r="B104" s="76" t="s">
        <v>135</v>
      </c>
      <c r="C104" s="75">
        <v>56</v>
      </c>
      <c r="D104" s="74" t="s">
        <v>377</v>
      </c>
      <c r="E104" s="82" t="s">
        <v>382</v>
      </c>
      <c r="F104" s="72" t="s">
        <v>391</v>
      </c>
      <c r="G104" s="71">
        <v>58</v>
      </c>
      <c r="H104" s="71"/>
      <c r="I104" s="70" t="str">
        <f t="shared" si="3"/>
        <v>X</v>
      </c>
      <c r="J104" s="69">
        <v>99</v>
      </c>
      <c r="K104" s="68">
        <v>18</v>
      </c>
    </row>
    <row r="105" spans="1:11" x14ac:dyDescent="0.25">
      <c r="A105" s="77">
        <v>7</v>
      </c>
      <c r="B105" s="85" t="s">
        <v>96</v>
      </c>
      <c r="C105" s="75">
        <v>68</v>
      </c>
      <c r="D105" s="80" t="s">
        <v>378</v>
      </c>
      <c r="E105" s="73" t="s">
        <v>382</v>
      </c>
      <c r="F105" s="84" t="s">
        <v>391</v>
      </c>
      <c r="G105" s="83">
        <v>58</v>
      </c>
      <c r="H105" s="71"/>
      <c r="I105" s="70" t="str">
        <f t="shared" si="3"/>
        <v>X</v>
      </c>
      <c r="J105" s="68">
        <v>99</v>
      </c>
      <c r="K105" s="68">
        <v>18</v>
      </c>
    </row>
    <row r="106" spans="1:11" x14ac:dyDescent="0.25">
      <c r="A106" s="77">
        <v>8</v>
      </c>
      <c r="B106" s="76" t="s">
        <v>299</v>
      </c>
      <c r="C106" s="75">
        <v>77</v>
      </c>
      <c r="D106" s="74" t="s">
        <v>378</v>
      </c>
      <c r="E106" s="73" t="s">
        <v>382</v>
      </c>
      <c r="F106" s="72" t="s">
        <v>391</v>
      </c>
      <c r="G106" s="71">
        <v>58</v>
      </c>
      <c r="H106" s="71"/>
      <c r="I106" s="70" t="str">
        <f t="shared" si="3"/>
        <v>X</v>
      </c>
      <c r="J106" s="69">
        <v>99</v>
      </c>
      <c r="K106" s="69">
        <v>55</v>
      </c>
    </row>
    <row r="107" spans="1:11" x14ac:dyDescent="0.25">
      <c r="A107" s="77">
        <v>9</v>
      </c>
      <c r="B107" s="85" t="s">
        <v>150</v>
      </c>
      <c r="C107" s="75">
        <v>74</v>
      </c>
      <c r="D107" s="80" t="s">
        <v>378</v>
      </c>
      <c r="E107" s="73" t="s">
        <v>382</v>
      </c>
      <c r="F107" s="84" t="s">
        <v>404</v>
      </c>
      <c r="G107" s="83">
        <v>57</v>
      </c>
      <c r="H107" s="71"/>
      <c r="I107" s="70" t="str">
        <f t="shared" si="3"/>
        <v>X</v>
      </c>
      <c r="J107" s="68">
        <v>88</v>
      </c>
      <c r="K107" s="68">
        <v>19</v>
      </c>
    </row>
    <row r="108" spans="1:11" x14ac:dyDescent="0.25">
      <c r="A108" s="77">
        <v>10</v>
      </c>
      <c r="B108" s="76" t="s">
        <v>70</v>
      </c>
      <c r="C108" s="75">
        <v>56</v>
      </c>
      <c r="D108" s="74" t="s">
        <v>377</v>
      </c>
      <c r="E108" s="82" t="s">
        <v>382</v>
      </c>
      <c r="F108" s="72" t="s">
        <v>391</v>
      </c>
      <c r="G108" s="71">
        <v>55</v>
      </c>
      <c r="H108" s="71"/>
      <c r="I108" s="70" t="str">
        <f t="shared" si="3"/>
        <v>X</v>
      </c>
      <c r="J108" s="69">
        <v>97</v>
      </c>
      <c r="K108" s="68">
        <v>55</v>
      </c>
    </row>
    <row r="109" spans="1:11" x14ac:dyDescent="0.25">
      <c r="A109" s="77">
        <v>11</v>
      </c>
      <c r="B109" s="76" t="s">
        <v>108</v>
      </c>
      <c r="C109" s="75">
        <v>58</v>
      </c>
      <c r="D109" s="74" t="s">
        <v>378</v>
      </c>
      <c r="E109" s="82" t="s">
        <v>382</v>
      </c>
      <c r="F109" s="72" t="s">
        <v>391</v>
      </c>
      <c r="G109" s="71">
        <v>55</v>
      </c>
      <c r="H109" s="71"/>
      <c r="I109" s="70" t="str">
        <f t="shared" si="3"/>
        <v>X</v>
      </c>
      <c r="J109" s="69">
        <v>97</v>
      </c>
      <c r="K109" s="68">
        <v>55</v>
      </c>
    </row>
    <row r="110" spans="1:11" x14ac:dyDescent="0.25">
      <c r="A110" s="77">
        <v>12</v>
      </c>
      <c r="B110" s="76" t="s">
        <v>291</v>
      </c>
      <c r="C110" s="75">
        <v>63</v>
      </c>
      <c r="D110" s="74" t="s">
        <v>378</v>
      </c>
      <c r="E110" s="82" t="s">
        <v>382</v>
      </c>
      <c r="F110" s="72" t="s">
        <v>391</v>
      </c>
      <c r="G110" s="71">
        <v>54</v>
      </c>
      <c r="H110" s="71"/>
      <c r="I110" s="70" t="str">
        <f t="shared" si="3"/>
        <v>X</v>
      </c>
      <c r="J110" s="69">
        <v>94</v>
      </c>
      <c r="K110" s="68">
        <v>18</v>
      </c>
    </row>
    <row r="111" spans="1:11" x14ac:dyDescent="0.25">
      <c r="A111" s="77">
        <v>13</v>
      </c>
      <c r="B111" s="76" t="s">
        <v>159</v>
      </c>
      <c r="C111" s="75">
        <v>65</v>
      </c>
      <c r="D111" s="74" t="s">
        <v>378</v>
      </c>
      <c r="E111" s="96" t="s">
        <v>382</v>
      </c>
      <c r="F111" s="72" t="s">
        <v>391</v>
      </c>
      <c r="G111" s="71">
        <v>54</v>
      </c>
      <c r="H111" s="71"/>
      <c r="I111" s="70" t="str">
        <f t="shared" si="3"/>
        <v>X</v>
      </c>
      <c r="J111" s="69">
        <v>93</v>
      </c>
      <c r="K111" s="69">
        <v>19</v>
      </c>
    </row>
    <row r="112" spans="1:11" x14ac:dyDescent="0.25">
      <c r="A112" s="77">
        <v>14</v>
      </c>
      <c r="B112" s="85" t="s">
        <v>140</v>
      </c>
      <c r="C112" s="75">
        <v>66</v>
      </c>
      <c r="D112" s="80" t="s">
        <v>378</v>
      </c>
      <c r="E112" s="73" t="s">
        <v>382</v>
      </c>
      <c r="F112" s="84" t="s">
        <v>391</v>
      </c>
      <c r="G112" s="83">
        <v>52</v>
      </c>
      <c r="H112" s="71"/>
      <c r="I112" s="70"/>
      <c r="J112" s="68">
        <v>88</v>
      </c>
      <c r="K112" s="68">
        <v>55</v>
      </c>
    </row>
    <row r="113" spans="1:11" x14ac:dyDescent="0.25">
      <c r="A113" s="77"/>
      <c r="B113" s="113" t="s">
        <v>529</v>
      </c>
      <c r="C113" s="114"/>
      <c r="D113" s="114"/>
      <c r="E113" s="114"/>
      <c r="F113" s="114"/>
      <c r="G113" s="83"/>
      <c r="H113" s="71"/>
      <c r="I113" s="70"/>
      <c r="J113" s="68"/>
      <c r="K113" s="68"/>
    </row>
    <row r="114" spans="1:11" x14ac:dyDescent="0.25">
      <c r="A114" s="77">
        <v>1</v>
      </c>
      <c r="B114" s="76" t="s">
        <v>13</v>
      </c>
      <c r="C114" s="75">
        <v>49</v>
      </c>
      <c r="D114" s="74" t="s">
        <v>377</v>
      </c>
      <c r="E114" s="73">
        <v>57</v>
      </c>
      <c r="F114" s="72" t="s">
        <v>391</v>
      </c>
      <c r="G114" s="71">
        <v>59</v>
      </c>
      <c r="H114" s="71"/>
      <c r="I114" s="70" t="str">
        <f t="shared" ref="I114:I128" si="4">IF(OR(G114&gt;51,H114="*"),"X","")</f>
        <v>X</v>
      </c>
      <c r="J114" s="69">
        <v>100</v>
      </c>
      <c r="K114" s="68">
        <v>19</v>
      </c>
    </row>
    <row r="115" spans="1:11" x14ac:dyDescent="0.25">
      <c r="A115" s="77">
        <v>2</v>
      </c>
      <c r="B115" s="76" t="s">
        <v>76</v>
      </c>
      <c r="C115" s="75">
        <v>64</v>
      </c>
      <c r="D115" s="74" t="s">
        <v>378</v>
      </c>
      <c r="E115" s="73">
        <v>57</v>
      </c>
      <c r="F115" s="72" t="s">
        <v>391</v>
      </c>
      <c r="G115" s="71">
        <v>58</v>
      </c>
      <c r="H115" s="71"/>
      <c r="I115" s="70" t="str">
        <f t="shared" si="4"/>
        <v>X</v>
      </c>
      <c r="J115" s="69">
        <v>97</v>
      </c>
      <c r="K115" s="69">
        <v>20</v>
      </c>
    </row>
    <row r="116" spans="1:11" x14ac:dyDescent="0.25">
      <c r="A116" s="77">
        <v>3</v>
      </c>
      <c r="B116" s="85" t="s">
        <v>294</v>
      </c>
      <c r="C116" s="75">
        <v>90</v>
      </c>
      <c r="D116" s="80" t="s">
        <v>378</v>
      </c>
      <c r="E116" s="73">
        <v>9</v>
      </c>
      <c r="F116" s="84" t="s">
        <v>391</v>
      </c>
      <c r="G116" s="83">
        <v>58</v>
      </c>
      <c r="H116" s="71"/>
      <c r="I116" s="70" t="str">
        <f t="shared" si="4"/>
        <v>X</v>
      </c>
      <c r="J116" s="68">
        <v>96</v>
      </c>
      <c r="K116" s="68">
        <v>16</v>
      </c>
    </row>
    <row r="117" spans="1:11" x14ac:dyDescent="0.25">
      <c r="A117" s="77">
        <v>4</v>
      </c>
      <c r="B117" s="85" t="s">
        <v>286</v>
      </c>
      <c r="C117" s="75">
        <v>87</v>
      </c>
      <c r="D117" s="80" t="s">
        <v>378</v>
      </c>
      <c r="E117" s="73">
        <v>9</v>
      </c>
      <c r="F117" s="84" t="s">
        <v>391</v>
      </c>
      <c r="G117" s="83">
        <v>56</v>
      </c>
      <c r="H117" s="71"/>
      <c r="I117" s="70" t="str">
        <f t="shared" si="4"/>
        <v>X</v>
      </c>
      <c r="J117" s="68">
        <v>86</v>
      </c>
      <c r="K117" s="68">
        <v>16</v>
      </c>
    </row>
    <row r="118" spans="1:11" x14ac:dyDescent="0.25">
      <c r="A118" s="77">
        <v>5</v>
      </c>
      <c r="B118" s="77" t="s">
        <v>413</v>
      </c>
      <c r="C118" s="75">
        <v>81</v>
      </c>
      <c r="D118" s="80" t="s">
        <v>378</v>
      </c>
      <c r="E118" s="73" t="s">
        <v>381</v>
      </c>
      <c r="F118" s="79" t="s">
        <v>391</v>
      </c>
      <c r="G118" s="78">
        <v>55</v>
      </c>
      <c r="H118" s="71"/>
      <c r="I118" s="70" t="str">
        <f t="shared" si="4"/>
        <v>X</v>
      </c>
      <c r="J118" s="78">
        <v>99</v>
      </c>
      <c r="K118" s="68">
        <v>20</v>
      </c>
    </row>
    <row r="119" spans="1:11" x14ac:dyDescent="0.25">
      <c r="A119" s="77">
        <v>6</v>
      </c>
      <c r="B119" s="76" t="s">
        <v>296</v>
      </c>
      <c r="C119" s="75">
        <v>62</v>
      </c>
      <c r="D119" s="74" t="s">
        <v>378</v>
      </c>
      <c r="E119" s="73">
        <v>9</v>
      </c>
      <c r="F119" s="72" t="s">
        <v>391</v>
      </c>
      <c r="G119" s="71">
        <v>55</v>
      </c>
      <c r="H119" s="71"/>
      <c r="I119" s="70" t="str">
        <f t="shared" si="4"/>
        <v>X</v>
      </c>
      <c r="J119" s="69">
        <v>92</v>
      </c>
      <c r="K119" s="68">
        <v>17</v>
      </c>
    </row>
    <row r="120" spans="1:11" x14ac:dyDescent="0.25">
      <c r="A120" s="77">
        <v>7</v>
      </c>
      <c r="B120" s="76" t="s">
        <v>21</v>
      </c>
      <c r="C120" s="75">
        <v>70</v>
      </c>
      <c r="D120" s="74" t="s">
        <v>378</v>
      </c>
      <c r="E120" s="73">
        <v>9</v>
      </c>
      <c r="F120" s="72" t="s">
        <v>391</v>
      </c>
      <c r="G120" s="71">
        <v>54</v>
      </c>
      <c r="H120" s="71"/>
      <c r="I120" s="70" t="str">
        <f t="shared" si="4"/>
        <v>X</v>
      </c>
      <c r="J120" s="69">
        <v>100</v>
      </c>
      <c r="K120" s="69">
        <v>17</v>
      </c>
    </row>
    <row r="121" spans="1:11" x14ac:dyDescent="0.25">
      <c r="A121" s="77">
        <v>8</v>
      </c>
      <c r="B121" s="77" t="s">
        <v>275</v>
      </c>
      <c r="C121" s="75">
        <v>89</v>
      </c>
      <c r="D121" s="80" t="s">
        <v>378</v>
      </c>
      <c r="E121" s="73">
        <v>9</v>
      </c>
      <c r="F121" s="79" t="s">
        <v>391</v>
      </c>
      <c r="G121" s="78">
        <v>54</v>
      </c>
      <c r="H121" s="71"/>
      <c r="I121" s="70" t="str">
        <f t="shared" si="4"/>
        <v>X</v>
      </c>
      <c r="J121" s="78">
        <v>95</v>
      </c>
      <c r="K121" s="68">
        <v>16</v>
      </c>
    </row>
    <row r="122" spans="1:11" x14ac:dyDescent="0.25">
      <c r="A122" s="77">
        <v>9</v>
      </c>
      <c r="B122" s="77" t="s">
        <v>22</v>
      </c>
      <c r="C122" s="75">
        <v>96</v>
      </c>
      <c r="D122" s="80" t="s">
        <v>378</v>
      </c>
      <c r="E122" s="73">
        <v>9</v>
      </c>
      <c r="F122" s="79" t="s">
        <v>391</v>
      </c>
      <c r="G122" s="78">
        <v>54</v>
      </c>
      <c r="H122" s="71"/>
      <c r="I122" s="70" t="str">
        <f t="shared" si="4"/>
        <v>X</v>
      </c>
      <c r="J122" s="78">
        <v>94</v>
      </c>
      <c r="K122" s="68">
        <v>20</v>
      </c>
    </row>
    <row r="123" spans="1:11" x14ac:dyDescent="0.25">
      <c r="A123" s="77">
        <v>10</v>
      </c>
      <c r="B123" s="77" t="s">
        <v>371</v>
      </c>
      <c r="C123" s="75">
        <v>58</v>
      </c>
      <c r="D123" s="80" t="s">
        <v>378</v>
      </c>
      <c r="E123" s="73">
        <v>9</v>
      </c>
      <c r="F123" s="79" t="s">
        <v>391</v>
      </c>
      <c r="G123" s="78">
        <v>53</v>
      </c>
      <c r="H123" s="78"/>
      <c r="I123" s="70" t="str">
        <f t="shared" si="4"/>
        <v>X</v>
      </c>
      <c r="J123" s="78">
        <v>93</v>
      </c>
      <c r="K123" s="68">
        <v>78</v>
      </c>
    </row>
    <row r="124" spans="1:11" x14ac:dyDescent="0.25">
      <c r="A124" s="77">
        <v>11</v>
      </c>
      <c r="B124" s="76" t="s">
        <v>276</v>
      </c>
      <c r="C124" s="75">
        <v>57</v>
      </c>
      <c r="D124" s="74" t="s">
        <v>377</v>
      </c>
      <c r="E124" s="73">
        <v>9</v>
      </c>
      <c r="F124" s="72" t="s">
        <v>391</v>
      </c>
      <c r="G124" s="71">
        <v>53</v>
      </c>
      <c r="H124" s="71"/>
      <c r="I124" s="70" t="str">
        <f t="shared" si="4"/>
        <v>X</v>
      </c>
      <c r="J124" s="69">
        <v>92</v>
      </c>
      <c r="K124" s="68">
        <v>17</v>
      </c>
    </row>
    <row r="125" spans="1:11" x14ac:dyDescent="0.25">
      <c r="A125" s="77">
        <v>12</v>
      </c>
      <c r="B125" s="76" t="s">
        <v>284</v>
      </c>
      <c r="C125" s="75">
        <v>78</v>
      </c>
      <c r="D125" s="74" t="s">
        <v>378</v>
      </c>
      <c r="E125" s="73">
        <v>9</v>
      </c>
      <c r="F125" s="72" t="s">
        <v>391</v>
      </c>
      <c r="G125" s="71">
        <v>53</v>
      </c>
      <c r="H125" s="71"/>
      <c r="I125" s="70" t="str">
        <f t="shared" si="4"/>
        <v>X</v>
      </c>
      <c r="J125" s="69">
        <v>83</v>
      </c>
      <c r="K125" s="69">
        <v>16</v>
      </c>
    </row>
    <row r="126" spans="1:11" x14ac:dyDescent="0.25">
      <c r="A126" s="77">
        <v>13</v>
      </c>
      <c r="B126" s="77" t="s">
        <v>290</v>
      </c>
      <c r="C126" s="75">
        <v>98</v>
      </c>
      <c r="D126" s="80" t="s">
        <v>375</v>
      </c>
      <c r="E126" s="73">
        <v>9</v>
      </c>
      <c r="F126" s="79" t="s">
        <v>391</v>
      </c>
      <c r="G126" s="78">
        <v>52</v>
      </c>
      <c r="H126" s="71"/>
      <c r="I126" s="70" t="str">
        <f t="shared" si="4"/>
        <v>X</v>
      </c>
      <c r="J126" s="78">
        <v>99</v>
      </c>
      <c r="K126" s="68">
        <v>15</v>
      </c>
    </row>
    <row r="127" spans="1:11" x14ac:dyDescent="0.25">
      <c r="A127" s="77">
        <v>14</v>
      </c>
      <c r="B127" s="76" t="s">
        <v>196</v>
      </c>
      <c r="C127" s="75">
        <v>41</v>
      </c>
      <c r="D127" s="74" t="s">
        <v>376</v>
      </c>
      <c r="E127" s="73">
        <v>9</v>
      </c>
      <c r="F127" s="72" t="s">
        <v>391</v>
      </c>
      <c r="G127" s="71">
        <v>52</v>
      </c>
      <c r="H127" s="71"/>
      <c r="I127" s="70" t="str">
        <f t="shared" si="4"/>
        <v>X</v>
      </c>
      <c r="J127" s="69">
        <v>96</v>
      </c>
      <c r="K127" s="68">
        <v>17</v>
      </c>
    </row>
    <row r="128" spans="1:11" x14ac:dyDescent="0.25">
      <c r="A128" s="77">
        <v>15</v>
      </c>
      <c r="B128" s="76" t="s">
        <v>289</v>
      </c>
      <c r="C128" s="75">
        <v>87</v>
      </c>
      <c r="D128" s="80" t="s">
        <v>378</v>
      </c>
      <c r="E128" s="73">
        <v>9</v>
      </c>
      <c r="F128" s="79" t="s">
        <v>391</v>
      </c>
      <c r="G128" s="71">
        <v>52</v>
      </c>
      <c r="H128" s="71"/>
      <c r="I128" s="70" t="str">
        <f t="shared" si="4"/>
        <v>X</v>
      </c>
      <c r="J128" s="69">
        <v>93</v>
      </c>
      <c r="K128" s="68">
        <v>78</v>
      </c>
    </row>
    <row r="129" spans="1:11" x14ac:dyDescent="0.25">
      <c r="A129" s="77">
        <v>16</v>
      </c>
      <c r="B129" s="76" t="s">
        <v>119</v>
      </c>
      <c r="C129" s="75">
        <v>61</v>
      </c>
      <c r="D129" s="74" t="s">
        <v>378</v>
      </c>
      <c r="E129" s="73">
        <v>57</v>
      </c>
      <c r="F129" s="72" t="s">
        <v>391</v>
      </c>
      <c r="G129" s="71">
        <v>51</v>
      </c>
      <c r="H129" s="71"/>
      <c r="I129" s="70" t="s">
        <v>407</v>
      </c>
      <c r="J129" s="69">
        <v>92</v>
      </c>
      <c r="K129" s="69">
        <v>17</v>
      </c>
    </row>
    <row r="130" spans="1:11" x14ac:dyDescent="0.25">
      <c r="A130" s="77">
        <v>17</v>
      </c>
      <c r="B130" s="77" t="s">
        <v>144</v>
      </c>
      <c r="C130" s="75">
        <v>2003</v>
      </c>
      <c r="D130" s="80" t="s">
        <v>379</v>
      </c>
      <c r="E130" s="73">
        <v>9</v>
      </c>
      <c r="F130" s="79" t="s">
        <v>391</v>
      </c>
      <c r="G130" s="78">
        <v>49</v>
      </c>
      <c r="H130" s="71"/>
      <c r="I130" s="70" t="s">
        <v>407</v>
      </c>
      <c r="J130" s="78">
        <v>94</v>
      </c>
      <c r="K130" s="68">
        <v>15</v>
      </c>
    </row>
    <row r="131" spans="1:11" x14ac:dyDescent="0.25">
      <c r="A131" s="77">
        <v>18</v>
      </c>
      <c r="B131" s="77" t="s">
        <v>236</v>
      </c>
      <c r="C131" s="75">
        <v>98</v>
      </c>
      <c r="D131" s="80" t="s">
        <v>375</v>
      </c>
      <c r="E131" s="73">
        <v>9</v>
      </c>
      <c r="F131" s="79" t="s">
        <v>391</v>
      </c>
      <c r="G131" s="78">
        <v>49</v>
      </c>
      <c r="H131" s="71"/>
      <c r="I131" s="70" t="s">
        <v>407</v>
      </c>
      <c r="J131" s="78">
        <v>91</v>
      </c>
      <c r="K131" s="68">
        <v>15</v>
      </c>
    </row>
    <row r="132" spans="1:11" x14ac:dyDescent="0.25">
      <c r="A132" s="77">
        <v>19</v>
      </c>
      <c r="B132" s="85" t="s">
        <v>100</v>
      </c>
      <c r="C132" s="75">
        <v>83</v>
      </c>
      <c r="D132" s="74" t="s">
        <v>378</v>
      </c>
      <c r="E132" s="73">
        <v>9</v>
      </c>
      <c r="F132" s="84" t="s">
        <v>391</v>
      </c>
      <c r="G132" s="83">
        <v>49</v>
      </c>
      <c r="H132" s="71"/>
      <c r="I132" s="70" t="str">
        <f t="shared" ref="I132:I140" si="5">IF(OR(G132&gt;51,H132="*"),"X","")</f>
        <v/>
      </c>
      <c r="J132" s="68">
        <v>83</v>
      </c>
      <c r="K132" s="68">
        <v>16</v>
      </c>
    </row>
    <row r="133" spans="1:11" x14ac:dyDescent="0.25">
      <c r="A133" s="77">
        <v>20</v>
      </c>
      <c r="B133" s="77" t="s">
        <v>415</v>
      </c>
      <c r="C133" s="75">
        <v>94</v>
      </c>
      <c r="D133" s="80" t="s">
        <v>378</v>
      </c>
      <c r="E133" s="73">
        <v>9</v>
      </c>
      <c r="F133" s="79" t="s">
        <v>391</v>
      </c>
      <c r="G133" s="78">
        <v>48</v>
      </c>
      <c r="H133" s="71"/>
      <c r="I133" s="70" t="str">
        <f t="shared" si="5"/>
        <v/>
      </c>
      <c r="J133" s="78">
        <v>96</v>
      </c>
      <c r="K133" s="68">
        <v>20</v>
      </c>
    </row>
    <row r="134" spans="1:11" x14ac:dyDescent="0.25">
      <c r="A134" s="77">
        <v>21</v>
      </c>
      <c r="B134" s="76" t="s">
        <v>99</v>
      </c>
      <c r="C134" s="75">
        <v>49</v>
      </c>
      <c r="D134" s="74" t="s">
        <v>377</v>
      </c>
      <c r="E134" s="73">
        <v>57</v>
      </c>
      <c r="F134" s="72" t="s">
        <v>391</v>
      </c>
      <c r="G134" s="71">
        <v>48</v>
      </c>
      <c r="H134" s="71"/>
      <c r="I134" s="70" t="str">
        <f t="shared" si="5"/>
        <v/>
      </c>
      <c r="J134" s="69">
        <v>80</v>
      </c>
      <c r="K134" s="68">
        <v>78</v>
      </c>
    </row>
    <row r="135" spans="1:11" x14ac:dyDescent="0.25">
      <c r="A135" s="77">
        <v>22</v>
      </c>
      <c r="B135" s="77" t="s">
        <v>318</v>
      </c>
      <c r="C135" s="75">
        <v>89</v>
      </c>
      <c r="D135" s="80" t="s">
        <v>378</v>
      </c>
      <c r="E135" s="73">
        <v>9</v>
      </c>
      <c r="F135" s="79" t="s">
        <v>391</v>
      </c>
      <c r="G135" s="78">
        <v>44</v>
      </c>
      <c r="H135" s="71"/>
      <c r="I135" s="70" t="str">
        <f t="shared" si="5"/>
        <v/>
      </c>
      <c r="J135" s="78">
        <v>99</v>
      </c>
      <c r="K135" s="68"/>
    </row>
    <row r="136" spans="1:11" x14ac:dyDescent="0.25">
      <c r="A136" s="77">
        <v>23</v>
      </c>
      <c r="B136" s="77" t="s">
        <v>74</v>
      </c>
      <c r="C136" s="75">
        <v>2001</v>
      </c>
      <c r="D136" s="80" t="s">
        <v>375</v>
      </c>
      <c r="E136" s="73">
        <v>9</v>
      </c>
      <c r="F136" s="79" t="s">
        <v>391</v>
      </c>
      <c r="G136" s="78">
        <v>44</v>
      </c>
      <c r="H136" s="71"/>
      <c r="I136" s="70" t="str">
        <f t="shared" si="5"/>
        <v/>
      </c>
      <c r="J136" s="78">
        <v>91</v>
      </c>
      <c r="K136" s="68">
        <v>15</v>
      </c>
    </row>
    <row r="137" spans="1:11" x14ac:dyDescent="0.25">
      <c r="A137" s="77">
        <v>24</v>
      </c>
      <c r="B137" s="77" t="s">
        <v>215</v>
      </c>
      <c r="C137" s="75">
        <v>2002</v>
      </c>
      <c r="D137" s="80" t="s">
        <v>375</v>
      </c>
      <c r="E137" s="73">
        <v>9</v>
      </c>
      <c r="F137" s="79" t="s">
        <v>391</v>
      </c>
      <c r="G137" s="78">
        <v>41</v>
      </c>
      <c r="H137" s="71"/>
      <c r="I137" s="70" t="str">
        <f t="shared" si="5"/>
        <v/>
      </c>
      <c r="J137" s="78">
        <v>84</v>
      </c>
      <c r="K137" s="68"/>
    </row>
    <row r="138" spans="1:11" x14ac:dyDescent="0.25">
      <c r="A138" s="77">
        <v>25</v>
      </c>
      <c r="B138" s="77" t="s">
        <v>288</v>
      </c>
      <c r="C138" s="75">
        <v>77</v>
      </c>
      <c r="D138" s="80" t="s">
        <v>378</v>
      </c>
      <c r="E138" s="73">
        <v>9</v>
      </c>
      <c r="F138" s="79" t="s">
        <v>391</v>
      </c>
      <c r="G138" s="78">
        <v>38</v>
      </c>
      <c r="H138" s="71"/>
      <c r="I138" s="70" t="str">
        <f t="shared" si="5"/>
        <v/>
      </c>
      <c r="J138" s="78">
        <v>90</v>
      </c>
      <c r="K138" s="68">
        <v>78</v>
      </c>
    </row>
    <row r="139" spans="1:11" x14ac:dyDescent="0.25">
      <c r="A139" s="77">
        <v>26</v>
      </c>
      <c r="B139" s="77" t="s">
        <v>245</v>
      </c>
      <c r="C139" s="75">
        <v>2000</v>
      </c>
      <c r="D139" s="80" t="s">
        <v>375</v>
      </c>
      <c r="E139" s="73">
        <v>9</v>
      </c>
      <c r="F139" s="79" t="s">
        <v>391</v>
      </c>
      <c r="G139" s="78">
        <v>38</v>
      </c>
      <c r="H139" s="71"/>
      <c r="I139" s="70" t="str">
        <f t="shared" si="5"/>
        <v/>
      </c>
      <c r="J139" s="78">
        <v>77</v>
      </c>
      <c r="K139" s="68">
        <v>78</v>
      </c>
    </row>
    <row r="140" spans="1:11" x14ac:dyDescent="0.25">
      <c r="A140" s="77">
        <v>27</v>
      </c>
      <c r="B140" s="77" t="s">
        <v>329</v>
      </c>
      <c r="C140" s="75">
        <v>2001</v>
      </c>
      <c r="D140" s="80" t="s">
        <v>375</v>
      </c>
      <c r="E140" s="73">
        <v>9</v>
      </c>
      <c r="F140" s="79" t="s">
        <v>391</v>
      </c>
      <c r="G140" s="78">
        <v>37</v>
      </c>
      <c r="H140" s="71"/>
      <c r="I140" s="70" t="str">
        <f t="shared" si="5"/>
        <v/>
      </c>
      <c r="J140" s="78">
        <v>68</v>
      </c>
      <c r="K140" s="68">
        <v>15</v>
      </c>
    </row>
    <row r="141" spans="1:11" x14ac:dyDescent="0.25">
      <c r="B141" s="92"/>
      <c r="F141" s="16"/>
      <c r="G141" s="22"/>
      <c r="H141" s="19"/>
      <c r="I141" s="23"/>
      <c r="J141" s="27"/>
    </row>
    <row r="142" spans="1:11" ht="15.6" x14ac:dyDescent="0.3">
      <c r="A142" s="77"/>
      <c r="B142" s="115" t="s">
        <v>545</v>
      </c>
      <c r="C142" s="114"/>
      <c r="D142" s="114"/>
      <c r="E142" s="114"/>
      <c r="F142" s="114"/>
      <c r="G142" s="71"/>
      <c r="H142" s="71"/>
      <c r="I142" s="70"/>
      <c r="J142" s="69"/>
      <c r="K142" s="68"/>
    </row>
    <row r="143" spans="1:11" x14ac:dyDescent="0.25">
      <c r="A143" s="77"/>
      <c r="B143" s="113" t="s">
        <v>530</v>
      </c>
      <c r="C143" s="114"/>
      <c r="D143" s="114"/>
      <c r="E143" s="114"/>
      <c r="F143" s="114"/>
      <c r="G143" s="71"/>
      <c r="H143" s="71"/>
      <c r="I143" s="70"/>
      <c r="J143" s="69"/>
      <c r="K143" s="68"/>
    </row>
    <row r="144" spans="1:11" x14ac:dyDescent="0.25">
      <c r="A144" s="77">
        <v>1</v>
      </c>
      <c r="B144" s="77" t="s">
        <v>297</v>
      </c>
      <c r="C144" s="75">
        <v>82</v>
      </c>
      <c r="D144" s="80" t="s">
        <v>378</v>
      </c>
      <c r="E144" s="73" t="s">
        <v>382</v>
      </c>
      <c r="F144" s="79" t="s">
        <v>394</v>
      </c>
      <c r="G144" s="78">
        <v>59</v>
      </c>
      <c r="H144" s="71"/>
      <c r="I144" s="70" t="str">
        <f>IF(OR(G144&gt;51,H144="*"),"X","")</f>
        <v>X</v>
      </c>
      <c r="J144" s="78">
        <v>100</v>
      </c>
      <c r="K144" s="68">
        <v>114</v>
      </c>
    </row>
    <row r="145" spans="1:11" x14ac:dyDescent="0.25">
      <c r="A145" s="77">
        <v>2</v>
      </c>
      <c r="B145" s="77" t="s">
        <v>295</v>
      </c>
      <c r="C145" s="75">
        <v>85</v>
      </c>
      <c r="D145" s="80" t="s">
        <v>378</v>
      </c>
      <c r="E145" s="73" t="s">
        <v>382</v>
      </c>
      <c r="F145" s="79" t="s">
        <v>394</v>
      </c>
      <c r="G145" s="78">
        <v>59</v>
      </c>
      <c r="H145" s="71"/>
      <c r="I145" s="70" t="str">
        <f>IF(OR(G145&gt;51,H145="*"),"X","")</f>
        <v>X</v>
      </c>
      <c r="J145" s="78">
        <v>96</v>
      </c>
      <c r="K145" s="68">
        <v>114</v>
      </c>
    </row>
    <row r="146" spans="1:11" x14ac:dyDescent="0.25">
      <c r="A146" s="77">
        <v>3</v>
      </c>
      <c r="B146" s="76" t="s">
        <v>238</v>
      </c>
      <c r="C146" s="75">
        <v>60</v>
      </c>
      <c r="D146" s="74" t="s">
        <v>378</v>
      </c>
      <c r="E146" s="73" t="s">
        <v>382</v>
      </c>
      <c r="F146" s="72" t="s">
        <v>394</v>
      </c>
      <c r="G146" s="71">
        <v>58</v>
      </c>
      <c r="H146" s="71"/>
      <c r="I146" s="70" t="str">
        <f>IF(OR(G146&gt;51,H146="*"),"X","")</f>
        <v>X</v>
      </c>
      <c r="J146" s="69">
        <v>96</v>
      </c>
      <c r="K146" s="68">
        <v>114</v>
      </c>
    </row>
    <row r="147" spans="1:11" x14ac:dyDescent="0.25">
      <c r="A147" s="77">
        <v>4</v>
      </c>
      <c r="B147" s="77" t="s">
        <v>283</v>
      </c>
      <c r="C147" s="75">
        <v>92</v>
      </c>
      <c r="D147" s="80" t="s">
        <v>378</v>
      </c>
      <c r="E147" s="73" t="s">
        <v>382</v>
      </c>
      <c r="F147" s="79" t="s">
        <v>394</v>
      </c>
      <c r="G147" s="78">
        <v>56</v>
      </c>
      <c r="H147" s="71"/>
      <c r="I147" s="70" t="str">
        <f>IF(OR(G147&gt;51,H147="*"),"X","")</f>
        <v>X</v>
      </c>
      <c r="J147" s="78">
        <v>98</v>
      </c>
      <c r="K147" s="68">
        <v>114</v>
      </c>
    </row>
    <row r="148" spans="1:11" x14ac:dyDescent="0.25">
      <c r="A148" s="77">
        <v>5</v>
      </c>
      <c r="B148" s="77" t="s">
        <v>137</v>
      </c>
      <c r="C148" s="75">
        <v>95</v>
      </c>
      <c r="D148" s="80" t="s">
        <v>378</v>
      </c>
      <c r="E148" s="73" t="s">
        <v>382</v>
      </c>
      <c r="F148" s="79" t="s">
        <v>394</v>
      </c>
      <c r="G148" s="78">
        <v>56</v>
      </c>
      <c r="H148" s="71"/>
      <c r="I148" s="70" t="str">
        <f>IF(OR(G148&gt;51,H148="*"),"X","")</f>
        <v>X</v>
      </c>
      <c r="J148" s="78">
        <v>97</v>
      </c>
      <c r="K148" s="68">
        <v>114</v>
      </c>
    </row>
    <row r="149" spans="1:11" x14ac:dyDescent="0.25">
      <c r="A149" s="77">
        <v>6</v>
      </c>
      <c r="B149" s="77" t="s">
        <v>242</v>
      </c>
      <c r="C149" s="75">
        <v>96</v>
      </c>
      <c r="D149" s="80" t="s">
        <v>378</v>
      </c>
      <c r="E149" s="73" t="s">
        <v>382</v>
      </c>
      <c r="F149" s="79" t="s">
        <v>394</v>
      </c>
      <c r="G149" s="78">
        <v>52</v>
      </c>
      <c r="H149" s="71"/>
      <c r="I149" s="70"/>
      <c r="J149" s="78">
        <v>90</v>
      </c>
      <c r="K149" s="68"/>
    </row>
    <row r="150" spans="1:11" x14ac:dyDescent="0.25">
      <c r="A150" s="77"/>
      <c r="B150" s="113" t="s">
        <v>529</v>
      </c>
      <c r="C150" s="114"/>
      <c r="D150" s="114"/>
      <c r="E150" s="114"/>
      <c r="F150" s="114"/>
      <c r="G150" s="78"/>
      <c r="H150" s="71"/>
      <c r="I150" s="70"/>
      <c r="J150" s="78"/>
      <c r="K150" s="68"/>
    </row>
    <row r="151" spans="1:11" x14ac:dyDescent="0.25">
      <c r="A151" s="77">
        <v>1</v>
      </c>
      <c r="B151" s="76" t="s">
        <v>34</v>
      </c>
      <c r="C151" s="75">
        <v>48</v>
      </c>
      <c r="D151" s="74" t="s">
        <v>377</v>
      </c>
      <c r="E151" s="73">
        <v>57</v>
      </c>
      <c r="F151" s="72" t="s">
        <v>394</v>
      </c>
      <c r="G151" s="71">
        <v>59</v>
      </c>
      <c r="H151" s="71"/>
      <c r="I151" s="70" t="str">
        <f t="shared" ref="I151:I176" si="6">IF(OR(G151&gt;51,H151="*"),"X","")</f>
        <v>X</v>
      </c>
      <c r="J151" s="69">
        <v>90</v>
      </c>
      <c r="K151" s="68">
        <v>23</v>
      </c>
    </row>
    <row r="152" spans="1:11" x14ac:dyDescent="0.25">
      <c r="A152" s="77">
        <v>2</v>
      </c>
      <c r="B152" s="85" t="s">
        <v>127</v>
      </c>
      <c r="C152" s="75">
        <v>86</v>
      </c>
      <c r="D152" s="80" t="s">
        <v>378</v>
      </c>
      <c r="E152" s="73">
        <v>9</v>
      </c>
      <c r="F152" s="84" t="s">
        <v>394</v>
      </c>
      <c r="G152" s="83">
        <v>58</v>
      </c>
      <c r="H152" s="71"/>
      <c r="I152" s="70" t="str">
        <f t="shared" si="6"/>
        <v>X</v>
      </c>
      <c r="J152" s="68">
        <v>91</v>
      </c>
      <c r="K152" s="68">
        <v>82</v>
      </c>
    </row>
    <row r="153" spans="1:11" x14ac:dyDescent="0.25">
      <c r="A153" s="77">
        <v>3</v>
      </c>
      <c r="B153" s="76" t="s">
        <v>271</v>
      </c>
      <c r="C153" s="75">
        <v>55</v>
      </c>
      <c r="D153" s="74" t="s">
        <v>377</v>
      </c>
      <c r="E153" s="73">
        <v>57</v>
      </c>
      <c r="F153" s="72" t="s">
        <v>394</v>
      </c>
      <c r="G153" s="71">
        <v>57</v>
      </c>
      <c r="H153" s="71"/>
      <c r="I153" s="70" t="str">
        <f t="shared" si="6"/>
        <v>X</v>
      </c>
      <c r="J153" s="69">
        <v>100</v>
      </c>
      <c r="K153" s="68">
        <v>23</v>
      </c>
    </row>
    <row r="154" spans="1:11" x14ac:dyDescent="0.25">
      <c r="A154" s="77">
        <v>4</v>
      </c>
      <c r="B154" s="76" t="s">
        <v>66</v>
      </c>
      <c r="C154" s="75">
        <v>50</v>
      </c>
      <c r="D154" s="74" t="s">
        <v>377</v>
      </c>
      <c r="E154" s="73">
        <v>57</v>
      </c>
      <c r="F154" s="72" t="s">
        <v>394</v>
      </c>
      <c r="G154" s="71">
        <v>57</v>
      </c>
      <c r="H154" s="71"/>
      <c r="I154" s="70" t="str">
        <f t="shared" si="6"/>
        <v>X</v>
      </c>
      <c r="J154" s="69">
        <v>99</v>
      </c>
      <c r="K154" s="68">
        <v>23</v>
      </c>
    </row>
    <row r="155" spans="1:11" x14ac:dyDescent="0.25">
      <c r="A155" s="77">
        <v>5</v>
      </c>
      <c r="B155" s="76" t="s">
        <v>114</v>
      </c>
      <c r="C155" s="75">
        <v>50</v>
      </c>
      <c r="D155" s="74" t="s">
        <v>377</v>
      </c>
      <c r="E155" s="73">
        <v>57</v>
      </c>
      <c r="F155" s="72" t="s">
        <v>394</v>
      </c>
      <c r="G155" s="71">
        <v>57</v>
      </c>
      <c r="H155" s="71"/>
      <c r="I155" s="70" t="str">
        <f t="shared" si="6"/>
        <v>X</v>
      </c>
      <c r="J155" s="69">
        <v>97</v>
      </c>
      <c r="K155" s="68">
        <v>21</v>
      </c>
    </row>
    <row r="156" spans="1:11" x14ac:dyDescent="0.25">
      <c r="A156" s="77">
        <v>6</v>
      </c>
      <c r="B156" s="76" t="s">
        <v>115</v>
      </c>
      <c r="C156" s="75">
        <v>85</v>
      </c>
      <c r="D156" s="80" t="s">
        <v>378</v>
      </c>
      <c r="E156" s="73">
        <v>9</v>
      </c>
      <c r="F156" s="79" t="s">
        <v>394</v>
      </c>
      <c r="G156" s="71">
        <v>57</v>
      </c>
      <c r="H156" s="71"/>
      <c r="I156" s="70" t="str">
        <f t="shared" si="6"/>
        <v>X</v>
      </c>
      <c r="J156" s="69">
        <v>97</v>
      </c>
      <c r="K156" s="68">
        <v>82</v>
      </c>
    </row>
    <row r="157" spans="1:11" x14ac:dyDescent="0.25">
      <c r="A157" s="77">
        <v>7</v>
      </c>
      <c r="B157" s="77" t="s">
        <v>122</v>
      </c>
      <c r="C157" s="75">
        <v>92</v>
      </c>
      <c r="D157" s="80" t="s">
        <v>378</v>
      </c>
      <c r="E157" s="73">
        <v>9</v>
      </c>
      <c r="F157" s="79" t="s">
        <v>394</v>
      </c>
      <c r="G157" s="78">
        <v>56</v>
      </c>
      <c r="H157" s="71"/>
      <c r="I157" s="70" t="str">
        <f t="shared" si="6"/>
        <v>X</v>
      </c>
      <c r="J157" s="78">
        <v>99</v>
      </c>
      <c r="K157" s="68">
        <v>126</v>
      </c>
    </row>
    <row r="158" spans="1:11" x14ac:dyDescent="0.25">
      <c r="A158" s="77">
        <v>8</v>
      </c>
      <c r="B158" s="76" t="s">
        <v>287</v>
      </c>
      <c r="C158" s="75">
        <v>76</v>
      </c>
      <c r="D158" s="74" t="s">
        <v>378</v>
      </c>
      <c r="E158" s="73">
        <v>9</v>
      </c>
      <c r="F158" s="72" t="s">
        <v>394</v>
      </c>
      <c r="G158" s="71">
        <v>56</v>
      </c>
      <c r="H158" s="71"/>
      <c r="I158" s="70" t="str">
        <f t="shared" si="6"/>
        <v>X</v>
      </c>
      <c r="J158" s="69">
        <v>95</v>
      </c>
      <c r="K158" s="69">
        <v>23</v>
      </c>
    </row>
    <row r="159" spans="1:11" x14ac:dyDescent="0.25">
      <c r="A159" s="77">
        <v>9</v>
      </c>
      <c r="B159" s="77" t="s">
        <v>187</v>
      </c>
      <c r="C159" s="75">
        <v>88</v>
      </c>
      <c r="D159" s="80" t="s">
        <v>378</v>
      </c>
      <c r="E159" s="73">
        <v>9</v>
      </c>
      <c r="F159" s="79" t="s">
        <v>394</v>
      </c>
      <c r="G159" s="78">
        <v>56</v>
      </c>
      <c r="H159" s="71"/>
      <c r="I159" s="70" t="str">
        <f t="shared" si="6"/>
        <v>X</v>
      </c>
      <c r="J159" s="78">
        <v>95</v>
      </c>
      <c r="K159" s="68">
        <v>82</v>
      </c>
    </row>
    <row r="160" spans="1:11" x14ac:dyDescent="0.25">
      <c r="A160" s="77">
        <v>10</v>
      </c>
      <c r="B160" s="85" t="s">
        <v>358</v>
      </c>
      <c r="C160" s="75">
        <v>86</v>
      </c>
      <c r="D160" s="80" t="s">
        <v>378</v>
      </c>
      <c r="E160" s="73">
        <v>9</v>
      </c>
      <c r="F160" s="79" t="s">
        <v>394</v>
      </c>
      <c r="G160" s="83">
        <v>56</v>
      </c>
      <c r="H160" s="71"/>
      <c r="I160" s="70" t="str">
        <f t="shared" si="6"/>
        <v>X</v>
      </c>
      <c r="J160" s="68">
        <v>93</v>
      </c>
      <c r="K160" s="68">
        <v>82</v>
      </c>
    </row>
    <row r="161" spans="1:11" x14ac:dyDescent="0.25">
      <c r="A161" s="77">
        <v>11</v>
      </c>
      <c r="B161" s="77" t="s">
        <v>250</v>
      </c>
      <c r="C161" s="75">
        <v>93</v>
      </c>
      <c r="D161" s="80" t="s">
        <v>378</v>
      </c>
      <c r="E161" s="73">
        <v>9</v>
      </c>
      <c r="F161" s="79" t="s">
        <v>394</v>
      </c>
      <c r="G161" s="78">
        <v>56</v>
      </c>
      <c r="H161" s="71"/>
      <c r="I161" s="70" t="str">
        <f t="shared" si="6"/>
        <v>X</v>
      </c>
      <c r="J161" s="78">
        <v>90</v>
      </c>
      <c r="K161" s="68">
        <v>126</v>
      </c>
    </row>
    <row r="162" spans="1:11" x14ac:dyDescent="0.25">
      <c r="A162" s="77">
        <v>12</v>
      </c>
      <c r="B162" s="77" t="s">
        <v>130</v>
      </c>
      <c r="C162" s="75">
        <v>85</v>
      </c>
      <c r="D162" s="80" t="s">
        <v>378</v>
      </c>
      <c r="E162" s="73">
        <v>9</v>
      </c>
      <c r="F162" s="79" t="s">
        <v>394</v>
      </c>
      <c r="G162" s="78">
        <v>55</v>
      </c>
      <c r="H162" s="71"/>
      <c r="I162" s="70" t="str">
        <f t="shared" si="6"/>
        <v>X</v>
      </c>
      <c r="J162" s="78">
        <v>99</v>
      </c>
      <c r="K162" s="68">
        <v>82</v>
      </c>
    </row>
    <row r="163" spans="1:11" x14ac:dyDescent="0.25">
      <c r="A163" s="77">
        <v>13</v>
      </c>
      <c r="B163" s="77" t="s">
        <v>244</v>
      </c>
      <c r="C163" s="75">
        <v>99</v>
      </c>
      <c r="D163" s="80" t="s">
        <v>375</v>
      </c>
      <c r="E163" s="73">
        <v>9</v>
      </c>
      <c r="F163" s="79" t="s">
        <v>394</v>
      </c>
      <c r="G163" s="78">
        <v>55</v>
      </c>
      <c r="H163" s="71"/>
      <c r="I163" s="70" t="str">
        <f t="shared" si="6"/>
        <v>X</v>
      </c>
      <c r="J163" s="78">
        <v>94</v>
      </c>
      <c r="K163" s="68">
        <v>98</v>
      </c>
    </row>
    <row r="164" spans="1:11" x14ac:dyDescent="0.25">
      <c r="A164" s="77">
        <v>14</v>
      </c>
      <c r="B164" s="77" t="s">
        <v>361</v>
      </c>
      <c r="C164" s="75">
        <v>90</v>
      </c>
      <c r="D164" s="80" t="s">
        <v>378</v>
      </c>
      <c r="E164" s="73">
        <v>9</v>
      </c>
      <c r="F164" s="79" t="s">
        <v>394</v>
      </c>
      <c r="G164" s="78">
        <v>54</v>
      </c>
      <c r="H164" s="71"/>
      <c r="I164" s="70" t="str">
        <f t="shared" si="6"/>
        <v>X</v>
      </c>
      <c r="J164" s="78">
        <v>96</v>
      </c>
      <c r="K164" s="68">
        <v>22</v>
      </c>
    </row>
    <row r="165" spans="1:11" x14ac:dyDescent="0.25">
      <c r="A165" s="77">
        <v>15</v>
      </c>
      <c r="B165" s="76" t="s">
        <v>172</v>
      </c>
      <c r="C165" s="75">
        <v>50</v>
      </c>
      <c r="D165" s="74" t="s">
        <v>377</v>
      </c>
      <c r="E165" s="73">
        <v>57</v>
      </c>
      <c r="F165" s="72" t="s">
        <v>394</v>
      </c>
      <c r="G165" s="71">
        <v>54</v>
      </c>
      <c r="H165" s="71"/>
      <c r="I165" s="70" t="str">
        <f t="shared" si="6"/>
        <v>X</v>
      </c>
      <c r="J165" s="69">
        <v>93</v>
      </c>
      <c r="K165" s="68">
        <v>21</v>
      </c>
    </row>
    <row r="166" spans="1:11" x14ac:dyDescent="0.25">
      <c r="A166" s="77">
        <v>16</v>
      </c>
      <c r="B166" s="77" t="s">
        <v>118</v>
      </c>
      <c r="C166" s="75">
        <v>95</v>
      </c>
      <c r="D166" s="80" t="s">
        <v>378</v>
      </c>
      <c r="E166" s="73">
        <v>9</v>
      </c>
      <c r="F166" s="79" t="s">
        <v>394</v>
      </c>
      <c r="G166" s="78">
        <v>54</v>
      </c>
      <c r="H166" s="71"/>
      <c r="I166" s="70" t="str">
        <f t="shared" si="6"/>
        <v>X</v>
      </c>
      <c r="J166" s="78">
        <v>91</v>
      </c>
      <c r="K166" s="68">
        <v>126</v>
      </c>
    </row>
    <row r="167" spans="1:11" x14ac:dyDescent="0.25">
      <c r="A167" s="77">
        <v>17</v>
      </c>
      <c r="B167" s="76" t="s">
        <v>156</v>
      </c>
      <c r="C167" s="75">
        <v>64</v>
      </c>
      <c r="D167" s="74" t="s">
        <v>378</v>
      </c>
      <c r="E167" s="73">
        <v>57</v>
      </c>
      <c r="F167" s="72" t="s">
        <v>394</v>
      </c>
      <c r="G167" s="71">
        <v>54</v>
      </c>
      <c r="H167" s="71"/>
      <c r="I167" s="70" t="str">
        <f t="shared" si="6"/>
        <v>X</v>
      </c>
      <c r="J167" s="69">
        <v>89</v>
      </c>
      <c r="K167" s="69">
        <v>23</v>
      </c>
    </row>
    <row r="168" spans="1:11" x14ac:dyDescent="0.25">
      <c r="A168" s="77">
        <v>18</v>
      </c>
      <c r="B168" s="77" t="s">
        <v>229</v>
      </c>
      <c r="C168" s="75">
        <v>86</v>
      </c>
      <c r="D168" s="80" t="s">
        <v>378</v>
      </c>
      <c r="E168" s="73">
        <v>9</v>
      </c>
      <c r="F168" s="79" t="s">
        <v>394</v>
      </c>
      <c r="G168" s="78">
        <v>53</v>
      </c>
      <c r="H168" s="71"/>
      <c r="I168" s="70" t="str">
        <f t="shared" si="6"/>
        <v>X</v>
      </c>
      <c r="J168" s="78">
        <v>98</v>
      </c>
      <c r="K168" s="68">
        <v>126</v>
      </c>
    </row>
    <row r="169" spans="1:11" x14ac:dyDescent="0.25">
      <c r="A169" s="77">
        <v>19</v>
      </c>
      <c r="B169" s="85" t="s">
        <v>62</v>
      </c>
      <c r="C169" s="75">
        <v>82</v>
      </c>
      <c r="D169" s="74" t="s">
        <v>378</v>
      </c>
      <c r="E169" s="73">
        <v>9</v>
      </c>
      <c r="F169" s="84" t="s">
        <v>394</v>
      </c>
      <c r="G169" s="83">
        <v>53</v>
      </c>
      <c r="H169" s="71"/>
      <c r="I169" s="70" t="str">
        <f t="shared" si="6"/>
        <v>X</v>
      </c>
      <c r="J169" s="68">
        <v>94</v>
      </c>
      <c r="K169" s="68">
        <v>22</v>
      </c>
    </row>
    <row r="170" spans="1:11" x14ac:dyDescent="0.25">
      <c r="A170" s="77">
        <v>20</v>
      </c>
      <c r="B170" s="77" t="s">
        <v>117</v>
      </c>
      <c r="C170" s="75">
        <v>70</v>
      </c>
      <c r="D170" s="80" t="s">
        <v>378</v>
      </c>
      <c r="E170" s="73">
        <v>9</v>
      </c>
      <c r="F170" s="79" t="s">
        <v>394</v>
      </c>
      <c r="G170" s="78">
        <v>53</v>
      </c>
      <c r="H170" s="71"/>
      <c r="I170" s="70" t="str">
        <f t="shared" si="6"/>
        <v>X</v>
      </c>
      <c r="J170" s="78">
        <v>92</v>
      </c>
      <c r="K170" s="68"/>
    </row>
    <row r="171" spans="1:11" x14ac:dyDescent="0.25">
      <c r="A171" s="77">
        <v>21</v>
      </c>
      <c r="B171" s="76" t="s">
        <v>41</v>
      </c>
      <c r="C171" s="75">
        <v>57</v>
      </c>
      <c r="D171" s="74" t="s">
        <v>377</v>
      </c>
      <c r="E171" s="82">
        <v>57</v>
      </c>
      <c r="F171" s="72" t="s">
        <v>394</v>
      </c>
      <c r="G171" s="71">
        <v>53</v>
      </c>
      <c r="H171" s="71"/>
      <c r="I171" s="70" t="str">
        <f t="shared" si="6"/>
        <v>X</v>
      </c>
      <c r="J171" s="69">
        <v>91</v>
      </c>
      <c r="K171" s="68">
        <v>22</v>
      </c>
    </row>
    <row r="172" spans="1:11" x14ac:dyDescent="0.25">
      <c r="A172" s="77">
        <v>22</v>
      </c>
      <c r="B172" s="77" t="s">
        <v>18</v>
      </c>
      <c r="C172" s="75">
        <v>87</v>
      </c>
      <c r="D172" s="80" t="s">
        <v>378</v>
      </c>
      <c r="E172" s="73">
        <v>9</v>
      </c>
      <c r="F172" s="79" t="s">
        <v>394</v>
      </c>
      <c r="G172" s="78">
        <v>53</v>
      </c>
      <c r="H172" s="71"/>
      <c r="I172" s="70" t="str">
        <f t="shared" si="6"/>
        <v>X</v>
      </c>
      <c r="J172" s="78">
        <v>91</v>
      </c>
      <c r="K172" s="68">
        <v>24</v>
      </c>
    </row>
    <row r="173" spans="1:11" x14ac:dyDescent="0.25">
      <c r="A173" s="77">
        <v>23</v>
      </c>
      <c r="B173" s="77" t="s">
        <v>44</v>
      </c>
      <c r="C173" s="75">
        <v>96</v>
      </c>
      <c r="D173" s="80" t="s">
        <v>378</v>
      </c>
      <c r="E173" s="73">
        <v>9</v>
      </c>
      <c r="F173" s="79" t="s">
        <v>394</v>
      </c>
      <c r="G173" s="78">
        <v>53</v>
      </c>
      <c r="H173" s="71"/>
      <c r="I173" s="70" t="str">
        <f t="shared" si="6"/>
        <v>X</v>
      </c>
      <c r="J173" s="78">
        <v>88</v>
      </c>
      <c r="K173" s="68">
        <v>98</v>
      </c>
    </row>
    <row r="174" spans="1:11" x14ac:dyDescent="0.25">
      <c r="A174" s="77">
        <v>24</v>
      </c>
      <c r="B174" s="76" t="s">
        <v>128</v>
      </c>
      <c r="C174" s="75">
        <v>58</v>
      </c>
      <c r="D174" s="74" t="s">
        <v>378</v>
      </c>
      <c r="E174" s="73">
        <v>57</v>
      </c>
      <c r="F174" s="72" t="s">
        <v>394</v>
      </c>
      <c r="G174" s="71">
        <v>52</v>
      </c>
      <c r="H174" s="71"/>
      <c r="I174" s="70" t="str">
        <f t="shared" si="6"/>
        <v>X</v>
      </c>
      <c r="J174" s="69">
        <v>95</v>
      </c>
      <c r="K174" s="68">
        <v>21</v>
      </c>
    </row>
    <row r="175" spans="1:11" x14ac:dyDescent="0.25">
      <c r="A175" s="77">
        <v>25</v>
      </c>
      <c r="B175" s="76" t="s">
        <v>52</v>
      </c>
      <c r="C175" s="75">
        <v>39</v>
      </c>
      <c r="D175" s="74" t="s">
        <v>376</v>
      </c>
      <c r="E175" s="73">
        <v>9</v>
      </c>
      <c r="F175" s="72" t="s">
        <v>394</v>
      </c>
      <c r="G175" s="71">
        <v>52</v>
      </c>
      <c r="H175" s="71"/>
      <c r="I175" s="70" t="str">
        <f t="shared" si="6"/>
        <v>X</v>
      </c>
      <c r="J175" s="69">
        <v>88</v>
      </c>
      <c r="K175" s="68">
        <v>24</v>
      </c>
    </row>
    <row r="176" spans="1:11" x14ac:dyDescent="0.25">
      <c r="A176" s="77">
        <v>26</v>
      </c>
      <c r="B176" s="77" t="s">
        <v>259</v>
      </c>
      <c r="C176" s="75">
        <v>73</v>
      </c>
      <c r="D176" s="80" t="s">
        <v>378</v>
      </c>
      <c r="E176" s="73">
        <v>9</v>
      </c>
      <c r="F176" s="79" t="s">
        <v>394</v>
      </c>
      <c r="G176" s="78">
        <v>52</v>
      </c>
      <c r="H176" s="71"/>
      <c r="I176" s="70" t="str">
        <f t="shared" si="6"/>
        <v>X</v>
      </c>
      <c r="J176" s="78">
        <v>87</v>
      </c>
      <c r="K176" s="68"/>
    </row>
    <row r="177" spans="1:11" x14ac:dyDescent="0.25">
      <c r="A177" s="77">
        <v>27</v>
      </c>
      <c r="B177" s="88" t="s">
        <v>49</v>
      </c>
      <c r="C177" s="84">
        <v>58</v>
      </c>
      <c r="D177" s="68" t="s">
        <v>378</v>
      </c>
      <c r="E177" s="73">
        <v>57</v>
      </c>
      <c r="F177" s="79" t="s">
        <v>394</v>
      </c>
      <c r="G177" s="78">
        <v>51</v>
      </c>
      <c r="H177" s="71"/>
      <c r="I177" s="70" t="s">
        <v>407</v>
      </c>
      <c r="J177" s="78">
        <v>99</v>
      </c>
      <c r="K177" s="68">
        <v>24</v>
      </c>
    </row>
    <row r="178" spans="1:11" x14ac:dyDescent="0.25">
      <c r="A178" s="77">
        <v>28</v>
      </c>
      <c r="B178" s="77" t="s">
        <v>123</v>
      </c>
      <c r="C178" s="75">
        <v>95</v>
      </c>
      <c r="D178" s="80" t="s">
        <v>378</v>
      </c>
      <c r="E178" s="73">
        <v>9</v>
      </c>
      <c r="F178" s="79" t="s">
        <v>394</v>
      </c>
      <c r="G178" s="78">
        <v>51</v>
      </c>
      <c r="H178" s="71"/>
      <c r="I178" s="70" t="s">
        <v>407</v>
      </c>
      <c r="J178" s="78">
        <v>98</v>
      </c>
      <c r="K178" s="68">
        <v>126</v>
      </c>
    </row>
    <row r="179" spans="1:11" x14ac:dyDescent="0.25">
      <c r="A179" s="77">
        <v>29</v>
      </c>
      <c r="B179" s="76" t="s">
        <v>317</v>
      </c>
      <c r="C179" s="75">
        <v>54</v>
      </c>
      <c r="D179" s="74" t="s">
        <v>377</v>
      </c>
      <c r="E179" s="73">
        <v>57</v>
      </c>
      <c r="F179" s="72" t="s">
        <v>394</v>
      </c>
      <c r="G179" s="71">
        <v>51</v>
      </c>
      <c r="H179" s="71"/>
      <c r="I179" s="70" t="s">
        <v>407</v>
      </c>
      <c r="J179" s="69">
        <v>90</v>
      </c>
      <c r="K179" s="68">
        <v>21</v>
      </c>
    </row>
    <row r="180" spans="1:11" x14ac:dyDescent="0.25">
      <c r="A180" s="77">
        <v>30</v>
      </c>
      <c r="B180" s="85" t="s">
        <v>124</v>
      </c>
      <c r="C180" s="75">
        <v>86</v>
      </c>
      <c r="D180" s="80" t="s">
        <v>378</v>
      </c>
      <c r="E180" s="73">
        <v>9</v>
      </c>
      <c r="F180" s="79" t="s">
        <v>394</v>
      </c>
      <c r="G180" s="83">
        <v>51</v>
      </c>
      <c r="H180" s="71"/>
      <c r="I180" s="70" t="s">
        <v>407</v>
      </c>
      <c r="J180" s="68">
        <v>89</v>
      </c>
      <c r="K180" s="68">
        <v>24</v>
      </c>
    </row>
    <row r="181" spans="1:11" x14ac:dyDescent="0.25">
      <c r="A181" s="77">
        <v>31</v>
      </c>
      <c r="B181" s="76" t="s">
        <v>359</v>
      </c>
      <c r="C181" s="75">
        <v>62</v>
      </c>
      <c r="D181" s="74" t="s">
        <v>378</v>
      </c>
      <c r="E181" s="82">
        <v>9</v>
      </c>
      <c r="F181" s="72" t="s">
        <v>394</v>
      </c>
      <c r="G181" s="71">
        <v>50</v>
      </c>
      <c r="H181" s="71"/>
      <c r="I181" s="70" t="str">
        <f>IF(OR(G181&gt;51,H181="*"),"X","")</f>
        <v/>
      </c>
      <c r="J181" s="69">
        <v>92</v>
      </c>
      <c r="K181" s="68">
        <v>24</v>
      </c>
    </row>
    <row r="182" spans="1:11" x14ac:dyDescent="0.25">
      <c r="A182" s="77">
        <v>32</v>
      </c>
      <c r="B182" s="88" t="s">
        <v>51</v>
      </c>
      <c r="C182" s="84">
        <v>68</v>
      </c>
      <c r="D182" s="68" t="s">
        <v>378</v>
      </c>
      <c r="E182" s="73">
        <v>57</v>
      </c>
      <c r="F182" s="79" t="s">
        <v>394</v>
      </c>
      <c r="G182" s="78">
        <v>50</v>
      </c>
      <c r="H182" s="71"/>
      <c r="I182" s="70" t="str">
        <f>IF(OR(G182&gt;51,H182="*"),"X","")</f>
        <v/>
      </c>
      <c r="J182" s="78">
        <v>90</v>
      </c>
      <c r="K182" s="68">
        <v>21</v>
      </c>
    </row>
    <row r="183" spans="1:11" x14ac:dyDescent="0.25">
      <c r="A183" s="77">
        <v>33</v>
      </c>
      <c r="B183" s="77" t="s">
        <v>42</v>
      </c>
      <c r="C183" s="75">
        <v>98</v>
      </c>
      <c r="D183" s="80" t="s">
        <v>375</v>
      </c>
      <c r="E183" s="73">
        <v>9</v>
      </c>
      <c r="F183" s="79" t="s">
        <v>394</v>
      </c>
      <c r="G183" s="78">
        <v>50</v>
      </c>
      <c r="H183" s="71"/>
      <c r="I183" s="70" t="s">
        <v>407</v>
      </c>
      <c r="J183" s="78">
        <v>83</v>
      </c>
      <c r="K183" s="68">
        <v>98</v>
      </c>
    </row>
    <row r="184" spans="1:11" x14ac:dyDescent="0.25">
      <c r="A184" s="77">
        <v>34</v>
      </c>
      <c r="B184" s="76" t="s">
        <v>321</v>
      </c>
      <c r="C184" s="75">
        <v>35</v>
      </c>
      <c r="D184" s="74" t="s">
        <v>376</v>
      </c>
      <c r="E184" s="82">
        <v>57</v>
      </c>
      <c r="F184" s="72" t="s">
        <v>394</v>
      </c>
      <c r="G184" s="71">
        <v>49</v>
      </c>
      <c r="H184" s="71"/>
      <c r="I184" s="70" t="s">
        <v>407</v>
      </c>
      <c r="J184" s="69">
        <v>82</v>
      </c>
      <c r="K184" s="68">
        <v>22</v>
      </c>
    </row>
    <row r="185" spans="1:11" x14ac:dyDescent="0.25">
      <c r="A185" s="77">
        <v>35</v>
      </c>
      <c r="B185" s="77" t="s">
        <v>312</v>
      </c>
      <c r="C185" s="75">
        <v>68</v>
      </c>
      <c r="D185" s="80" t="s">
        <v>378</v>
      </c>
      <c r="E185" s="73">
        <v>9</v>
      </c>
      <c r="F185" s="79" t="s">
        <v>394</v>
      </c>
      <c r="G185" s="78">
        <v>48</v>
      </c>
      <c r="H185" s="71"/>
      <c r="I185" s="70" t="str">
        <f t="shared" ref="I185:I190" si="7">IF(OR(G185&gt;51,H185="*"),"X","")</f>
        <v/>
      </c>
      <c r="J185" s="78">
        <v>82</v>
      </c>
      <c r="K185" s="68"/>
    </row>
    <row r="186" spans="1:11" x14ac:dyDescent="0.25">
      <c r="A186" s="77">
        <v>36</v>
      </c>
      <c r="B186" s="76" t="s">
        <v>331</v>
      </c>
      <c r="C186" s="75">
        <v>27</v>
      </c>
      <c r="D186" s="74" t="s">
        <v>376</v>
      </c>
      <c r="E186" s="73">
        <v>9</v>
      </c>
      <c r="F186" s="72" t="s">
        <v>394</v>
      </c>
      <c r="G186" s="71">
        <v>47</v>
      </c>
      <c r="H186" s="71"/>
      <c r="I186" s="70" t="str">
        <f t="shared" si="7"/>
        <v/>
      </c>
      <c r="J186" s="69">
        <v>79</v>
      </c>
      <c r="K186" s="69"/>
    </row>
    <row r="187" spans="1:11" x14ac:dyDescent="0.25">
      <c r="A187" s="77">
        <v>37</v>
      </c>
      <c r="B187" s="77" t="s">
        <v>414</v>
      </c>
      <c r="C187" s="75">
        <v>65</v>
      </c>
      <c r="D187" s="80" t="s">
        <v>378</v>
      </c>
      <c r="E187" s="73">
        <v>9</v>
      </c>
      <c r="F187" s="79" t="s">
        <v>394</v>
      </c>
      <c r="G187" s="78">
        <v>46</v>
      </c>
      <c r="H187" s="71"/>
      <c r="I187" s="70" t="str">
        <f t="shared" si="7"/>
        <v/>
      </c>
      <c r="J187" s="78">
        <v>90</v>
      </c>
      <c r="K187" s="68"/>
    </row>
    <row r="188" spans="1:11" x14ac:dyDescent="0.25">
      <c r="A188" s="77">
        <v>38</v>
      </c>
      <c r="B188" s="77" t="s">
        <v>41</v>
      </c>
      <c r="C188" s="75">
        <v>47</v>
      </c>
      <c r="D188" s="80" t="s">
        <v>376</v>
      </c>
      <c r="E188" s="73">
        <v>9</v>
      </c>
      <c r="F188" s="79" t="s">
        <v>394</v>
      </c>
      <c r="G188" s="78">
        <v>46</v>
      </c>
      <c r="H188" s="71"/>
      <c r="I188" s="70" t="str">
        <f t="shared" si="7"/>
        <v/>
      </c>
      <c r="J188" s="78">
        <v>76</v>
      </c>
      <c r="K188" s="68"/>
    </row>
    <row r="189" spans="1:11" x14ac:dyDescent="0.25">
      <c r="A189" s="77">
        <v>39</v>
      </c>
      <c r="B189" s="77" t="s">
        <v>372</v>
      </c>
      <c r="C189" s="75">
        <v>93</v>
      </c>
      <c r="D189" s="80" t="s">
        <v>378</v>
      </c>
      <c r="E189" s="73">
        <v>57</v>
      </c>
      <c r="F189" s="79" t="s">
        <v>394</v>
      </c>
      <c r="G189" s="78">
        <v>39</v>
      </c>
      <c r="H189" s="71"/>
      <c r="I189" s="70" t="str">
        <f t="shared" si="7"/>
        <v/>
      </c>
      <c r="J189" s="78">
        <v>100</v>
      </c>
      <c r="K189" s="68"/>
    </row>
    <row r="190" spans="1:11" x14ac:dyDescent="0.25">
      <c r="A190" s="77">
        <v>40</v>
      </c>
      <c r="B190" s="77" t="s">
        <v>40</v>
      </c>
      <c r="C190" s="75">
        <v>2002</v>
      </c>
      <c r="D190" s="80" t="s">
        <v>375</v>
      </c>
      <c r="E190" s="73">
        <v>9</v>
      </c>
      <c r="F190" s="79" t="s">
        <v>394</v>
      </c>
      <c r="G190" s="78">
        <v>38</v>
      </c>
      <c r="H190" s="71"/>
      <c r="I190" s="70" t="str">
        <f t="shared" si="7"/>
        <v/>
      </c>
      <c r="J190" s="78">
        <v>84</v>
      </c>
      <c r="K190" s="68">
        <v>98</v>
      </c>
    </row>
    <row r="191" spans="1:11" x14ac:dyDescent="0.25">
      <c r="H191" s="19"/>
      <c r="I191" s="23"/>
    </row>
    <row r="192" spans="1:11" ht="15.6" x14ac:dyDescent="0.3">
      <c r="A192" s="77"/>
      <c r="B192" s="115" t="s">
        <v>544</v>
      </c>
      <c r="C192" s="114"/>
      <c r="D192" s="114"/>
      <c r="E192" s="114"/>
      <c r="F192" s="114"/>
      <c r="G192" s="78"/>
      <c r="H192" s="71"/>
      <c r="I192" s="70"/>
      <c r="J192" s="78"/>
      <c r="K192" s="68"/>
    </row>
    <row r="193" spans="1:11" x14ac:dyDescent="0.25">
      <c r="A193" s="77"/>
      <c r="B193" s="113" t="s">
        <v>529</v>
      </c>
      <c r="C193" s="114"/>
      <c r="D193" s="114"/>
      <c r="E193" s="114"/>
      <c r="F193" s="114"/>
      <c r="G193" s="78"/>
      <c r="H193" s="71"/>
      <c r="I193" s="70"/>
      <c r="J193" s="78"/>
      <c r="K193" s="68"/>
    </row>
    <row r="194" spans="1:11" x14ac:dyDescent="0.25">
      <c r="A194" s="77">
        <v>1</v>
      </c>
      <c r="B194" s="76" t="s">
        <v>308</v>
      </c>
      <c r="C194" s="75">
        <v>69</v>
      </c>
      <c r="D194" s="74" t="s">
        <v>378</v>
      </c>
      <c r="E194" s="73">
        <v>57</v>
      </c>
      <c r="F194" s="72" t="s">
        <v>395</v>
      </c>
      <c r="G194" s="71">
        <v>58</v>
      </c>
      <c r="H194" s="71"/>
      <c r="I194" s="70" t="str">
        <f t="shared" ref="I194:I209" si="8">IF(OR(G194&gt;51,H194="*"),"X","")</f>
        <v>X</v>
      </c>
      <c r="J194" s="69">
        <v>98</v>
      </c>
      <c r="K194" s="69">
        <v>26</v>
      </c>
    </row>
    <row r="195" spans="1:11" x14ac:dyDescent="0.25">
      <c r="A195" s="77">
        <v>2</v>
      </c>
      <c r="B195" s="77" t="s">
        <v>173</v>
      </c>
      <c r="C195" s="75">
        <v>82</v>
      </c>
      <c r="D195" s="80" t="s">
        <v>378</v>
      </c>
      <c r="E195" s="73">
        <v>9</v>
      </c>
      <c r="F195" s="79" t="s">
        <v>395</v>
      </c>
      <c r="G195" s="78">
        <v>57</v>
      </c>
      <c r="H195" s="71"/>
      <c r="I195" s="70" t="str">
        <f t="shared" si="8"/>
        <v>X</v>
      </c>
      <c r="J195" s="78">
        <v>99</v>
      </c>
      <c r="K195" s="68">
        <v>26</v>
      </c>
    </row>
    <row r="196" spans="1:11" x14ac:dyDescent="0.25">
      <c r="A196" s="77">
        <v>3</v>
      </c>
      <c r="B196" s="76" t="s">
        <v>37</v>
      </c>
      <c r="C196" s="75">
        <v>47</v>
      </c>
      <c r="D196" s="74" t="s">
        <v>376</v>
      </c>
      <c r="E196" s="73">
        <v>57</v>
      </c>
      <c r="F196" s="72" t="s">
        <v>395</v>
      </c>
      <c r="G196" s="71">
        <v>56</v>
      </c>
      <c r="H196" s="71"/>
      <c r="I196" s="70" t="str">
        <f t="shared" si="8"/>
        <v>X</v>
      </c>
      <c r="J196" s="69">
        <v>94</v>
      </c>
      <c r="K196" s="68">
        <v>25</v>
      </c>
    </row>
    <row r="197" spans="1:11" x14ac:dyDescent="0.25">
      <c r="A197" s="77">
        <v>4</v>
      </c>
      <c r="B197" s="76" t="s">
        <v>36</v>
      </c>
      <c r="C197" s="75">
        <v>83</v>
      </c>
      <c r="D197" s="74" t="s">
        <v>378</v>
      </c>
      <c r="E197" s="73">
        <v>9</v>
      </c>
      <c r="F197" s="72" t="s">
        <v>395</v>
      </c>
      <c r="G197" s="71">
        <v>55</v>
      </c>
      <c r="H197" s="71"/>
      <c r="I197" s="70" t="str">
        <f t="shared" si="8"/>
        <v>X</v>
      </c>
      <c r="J197" s="69">
        <v>98</v>
      </c>
      <c r="K197" s="69">
        <v>26</v>
      </c>
    </row>
    <row r="198" spans="1:11" x14ac:dyDescent="0.25">
      <c r="A198" s="77">
        <v>5</v>
      </c>
      <c r="B198" s="76" t="s">
        <v>230</v>
      </c>
      <c r="C198" s="75">
        <v>66</v>
      </c>
      <c r="D198" s="74" t="s">
        <v>378</v>
      </c>
      <c r="E198" s="73">
        <v>57</v>
      </c>
      <c r="F198" s="72" t="s">
        <v>395</v>
      </c>
      <c r="G198" s="71">
        <v>55</v>
      </c>
      <c r="H198" s="71"/>
      <c r="I198" s="70" t="str">
        <f t="shared" si="8"/>
        <v>X</v>
      </c>
      <c r="J198" s="69">
        <v>96</v>
      </c>
      <c r="K198" s="69">
        <v>26</v>
      </c>
    </row>
    <row r="199" spans="1:11" x14ac:dyDescent="0.25">
      <c r="A199" s="77">
        <v>6</v>
      </c>
      <c r="B199" s="77" t="s">
        <v>226</v>
      </c>
      <c r="C199" s="75">
        <v>96</v>
      </c>
      <c r="D199" s="80" t="s">
        <v>378</v>
      </c>
      <c r="E199" s="73">
        <v>9</v>
      </c>
      <c r="F199" s="79" t="s">
        <v>395</v>
      </c>
      <c r="G199" s="78">
        <v>55</v>
      </c>
      <c r="H199" s="71"/>
      <c r="I199" s="70" t="str">
        <f t="shared" si="8"/>
        <v>X</v>
      </c>
      <c r="J199" s="78">
        <v>95</v>
      </c>
      <c r="K199" s="68">
        <v>13</v>
      </c>
    </row>
    <row r="200" spans="1:11" x14ac:dyDescent="0.25">
      <c r="A200" s="77">
        <v>7</v>
      </c>
      <c r="B200" s="77" t="s">
        <v>303</v>
      </c>
      <c r="C200" s="75">
        <v>89</v>
      </c>
      <c r="D200" s="80" t="s">
        <v>378</v>
      </c>
      <c r="E200" s="73">
        <v>9</v>
      </c>
      <c r="F200" s="79" t="s">
        <v>395</v>
      </c>
      <c r="G200" s="78">
        <v>55</v>
      </c>
      <c r="H200" s="71"/>
      <c r="I200" s="70" t="str">
        <f t="shared" si="8"/>
        <v>X</v>
      </c>
      <c r="J200" s="78">
        <v>94</v>
      </c>
      <c r="K200" s="68">
        <v>73</v>
      </c>
    </row>
    <row r="201" spans="1:11" x14ac:dyDescent="0.25">
      <c r="A201" s="77">
        <v>8</v>
      </c>
      <c r="B201" s="76" t="s">
        <v>141</v>
      </c>
      <c r="C201" s="75">
        <v>69</v>
      </c>
      <c r="D201" s="74" t="s">
        <v>378</v>
      </c>
      <c r="E201" s="73">
        <v>9</v>
      </c>
      <c r="F201" s="72" t="s">
        <v>395</v>
      </c>
      <c r="G201" s="71">
        <v>54</v>
      </c>
      <c r="H201" s="71"/>
      <c r="I201" s="70" t="str">
        <f t="shared" si="8"/>
        <v>X</v>
      </c>
      <c r="J201" s="69">
        <v>95</v>
      </c>
      <c r="K201" s="69">
        <v>25</v>
      </c>
    </row>
    <row r="202" spans="1:11" x14ac:dyDescent="0.25">
      <c r="A202" s="77">
        <v>9</v>
      </c>
      <c r="B202" s="77" t="s">
        <v>307</v>
      </c>
      <c r="C202" s="75">
        <v>99</v>
      </c>
      <c r="D202" s="80" t="s">
        <v>375</v>
      </c>
      <c r="E202" s="73">
        <v>9</v>
      </c>
      <c r="F202" s="79" t="s">
        <v>395</v>
      </c>
      <c r="G202" s="78">
        <v>54</v>
      </c>
      <c r="H202" s="71"/>
      <c r="I202" s="70" t="str">
        <f t="shared" si="8"/>
        <v>X</v>
      </c>
      <c r="J202" s="78">
        <v>88</v>
      </c>
      <c r="K202" s="68">
        <v>130</v>
      </c>
    </row>
    <row r="203" spans="1:11" x14ac:dyDescent="0.25">
      <c r="A203" s="77">
        <v>10</v>
      </c>
      <c r="B203" s="77" t="s">
        <v>19</v>
      </c>
      <c r="C203" s="75">
        <v>95</v>
      </c>
      <c r="D203" s="80" t="s">
        <v>378</v>
      </c>
      <c r="E203" s="73">
        <v>57</v>
      </c>
      <c r="F203" s="79" t="s">
        <v>395</v>
      </c>
      <c r="G203" s="78">
        <v>53</v>
      </c>
      <c r="H203" s="71"/>
      <c r="I203" s="70" t="str">
        <f t="shared" si="8"/>
        <v>X</v>
      </c>
      <c r="J203" s="78">
        <v>96</v>
      </c>
      <c r="K203" s="68">
        <v>13</v>
      </c>
    </row>
    <row r="204" spans="1:11" x14ac:dyDescent="0.25">
      <c r="A204" s="77">
        <v>11</v>
      </c>
      <c r="B204" s="77" t="s">
        <v>306</v>
      </c>
      <c r="C204" s="75">
        <v>96</v>
      </c>
      <c r="D204" s="80" t="s">
        <v>378</v>
      </c>
      <c r="E204" s="73">
        <v>9</v>
      </c>
      <c r="F204" s="79" t="s">
        <v>395</v>
      </c>
      <c r="G204" s="78">
        <v>53</v>
      </c>
      <c r="H204" s="71"/>
      <c r="I204" s="70" t="str">
        <f t="shared" si="8"/>
        <v>X</v>
      </c>
      <c r="J204" s="78">
        <v>93</v>
      </c>
      <c r="K204" s="68">
        <v>13</v>
      </c>
    </row>
    <row r="205" spans="1:11" x14ac:dyDescent="0.25">
      <c r="A205" s="77">
        <v>12</v>
      </c>
      <c r="B205" s="77" t="s">
        <v>143</v>
      </c>
      <c r="C205" s="75">
        <v>95</v>
      </c>
      <c r="D205" s="80" t="s">
        <v>378</v>
      </c>
      <c r="E205" s="73">
        <v>9</v>
      </c>
      <c r="F205" s="79" t="s">
        <v>395</v>
      </c>
      <c r="G205" s="78">
        <v>53</v>
      </c>
      <c r="H205" s="71"/>
      <c r="I205" s="70" t="str">
        <f t="shared" si="8"/>
        <v>X</v>
      </c>
      <c r="J205" s="78">
        <v>88</v>
      </c>
      <c r="K205" s="68">
        <v>13</v>
      </c>
    </row>
    <row r="206" spans="1:11" x14ac:dyDescent="0.25">
      <c r="A206" s="77">
        <v>13</v>
      </c>
      <c r="B206" s="77" t="s">
        <v>54</v>
      </c>
      <c r="C206" s="75">
        <v>2005</v>
      </c>
      <c r="D206" s="80" t="s">
        <v>379</v>
      </c>
      <c r="E206" s="73">
        <v>9</v>
      </c>
      <c r="F206" s="79" t="s">
        <v>395</v>
      </c>
      <c r="G206" s="78">
        <v>52</v>
      </c>
      <c r="H206" s="71"/>
      <c r="I206" s="70" t="str">
        <f t="shared" si="8"/>
        <v>X</v>
      </c>
      <c r="J206" s="78">
        <v>95</v>
      </c>
      <c r="K206" s="68">
        <v>130</v>
      </c>
    </row>
    <row r="207" spans="1:11" x14ac:dyDescent="0.25">
      <c r="A207" s="77">
        <v>14</v>
      </c>
      <c r="B207" s="77" t="s">
        <v>17</v>
      </c>
      <c r="C207" s="75">
        <v>97</v>
      </c>
      <c r="D207" s="80" t="s">
        <v>375</v>
      </c>
      <c r="E207" s="73">
        <v>9</v>
      </c>
      <c r="F207" s="79" t="s">
        <v>395</v>
      </c>
      <c r="G207" s="78">
        <v>52</v>
      </c>
      <c r="H207" s="71"/>
      <c r="I207" s="70" t="str">
        <f t="shared" si="8"/>
        <v>X</v>
      </c>
      <c r="J207" s="78">
        <v>92</v>
      </c>
      <c r="K207" s="68">
        <v>130</v>
      </c>
    </row>
    <row r="208" spans="1:11" x14ac:dyDescent="0.25">
      <c r="A208" s="77">
        <v>15</v>
      </c>
      <c r="B208" s="76" t="s">
        <v>53</v>
      </c>
      <c r="C208" s="75">
        <v>72</v>
      </c>
      <c r="D208" s="74" t="s">
        <v>378</v>
      </c>
      <c r="E208" s="73">
        <v>57</v>
      </c>
      <c r="F208" s="72" t="s">
        <v>395</v>
      </c>
      <c r="G208" s="71">
        <v>52</v>
      </c>
      <c r="H208" s="71"/>
      <c r="I208" s="70" t="str">
        <f t="shared" si="8"/>
        <v>X</v>
      </c>
      <c r="J208" s="69">
        <v>91</v>
      </c>
      <c r="K208" s="69">
        <v>25</v>
      </c>
    </row>
    <row r="209" spans="1:11" x14ac:dyDescent="0.25">
      <c r="A209" s="77">
        <v>16</v>
      </c>
      <c r="B209" s="77" t="s">
        <v>67</v>
      </c>
      <c r="C209" s="75">
        <v>94</v>
      </c>
      <c r="D209" s="80" t="s">
        <v>378</v>
      </c>
      <c r="E209" s="73">
        <v>9</v>
      </c>
      <c r="F209" s="79" t="s">
        <v>395</v>
      </c>
      <c r="G209" s="78">
        <v>52</v>
      </c>
      <c r="H209" s="71"/>
      <c r="I209" s="70" t="str">
        <f t="shared" si="8"/>
        <v>X</v>
      </c>
      <c r="J209" s="78">
        <v>87</v>
      </c>
      <c r="K209" s="68">
        <v>73</v>
      </c>
    </row>
    <row r="210" spans="1:11" x14ac:dyDescent="0.25">
      <c r="A210" s="77">
        <v>17</v>
      </c>
      <c r="B210" s="76" t="s">
        <v>55</v>
      </c>
      <c r="C210" s="75">
        <v>39</v>
      </c>
      <c r="D210" s="74" t="s">
        <v>376</v>
      </c>
      <c r="E210" s="73">
        <v>9</v>
      </c>
      <c r="F210" s="72" t="s">
        <v>395</v>
      </c>
      <c r="G210" s="71">
        <v>51</v>
      </c>
      <c r="H210" s="71"/>
      <c r="I210" s="70" t="s">
        <v>407</v>
      </c>
      <c r="J210" s="69">
        <v>98</v>
      </c>
      <c r="K210" s="68">
        <v>25</v>
      </c>
    </row>
    <row r="211" spans="1:11" x14ac:dyDescent="0.25">
      <c r="A211" s="77">
        <v>18</v>
      </c>
      <c r="B211" s="77" t="s">
        <v>280</v>
      </c>
      <c r="C211" s="75">
        <v>92</v>
      </c>
      <c r="D211" s="80" t="s">
        <v>378</v>
      </c>
      <c r="E211" s="73">
        <v>9</v>
      </c>
      <c r="F211" s="79" t="s">
        <v>395</v>
      </c>
      <c r="G211" s="78">
        <v>51</v>
      </c>
      <c r="H211" s="71"/>
      <c r="I211" s="70" t="s">
        <v>407</v>
      </c>
      <c r="J211" s="78">
        <v>91</v>
      </c>
      <c r="K211" s="68">
        <v>26</v>
      </c>
    </row>
    <row r="212" spans="1:11" x14ac:dyDescent="0.25">
      <c r="A212" s="77">
        <v>19</v>
      </c>
      <c r="B212" s="76" t="s">
        <v>116</v>
      </c>
      <c r="C212" s="75">
        <v>68</v>
      </c>
      <c r="D212" s="74" t="s">
        <v>378</v>
      </c>
      <c r="E212" s="73">
        <v>9</v>
      </c>
      <c r="F212" s="72" t="s">
        <v>395</v>
      </c>
      <c r="G212" s="71">
        <v>51</v>
      </c>
      <c r="H212" s="71"/>
      <c r="I212" s="70" t="s">
        <v>407</v>
      </c>
      <c r="J212" s="69">
        <v>89</v>
      </c>
      <c r="K212" s="69">
        <v>25</v>
      </c>
    </row>
    <row r="213" spans="1:11" x14ac:dyDescent="0.25">
      <c r="A213" s="77">
        <v>20</v>
      </c>
      <c r="B213" s="77" t="s">
        <v>520</v>
      </c>
      <c r="C213" s="75">
        <v>76</v>
      </c>
      <c r="D213" s="80" t="s">
        <v>378</v>
      </c>
      <c r="E213" s="73" t="s">
        <v>381</v>
      </c>
      <c r="F213" s="79" t="s">
        <v>395</v>
      </c>
      <c r="G213" s="78">
        <v>49</v>
      </c>
      <c r="H213" s="78"/>
      <c r="I213" s="70" t="str">
        <f t="shared" ref="I213:I218" si="9">IF(OR(G213&gt;51,H213="*"),"X","")</f>
        <v/>
      </c>
      <c r="J213" s="78">
        <v>88</v>
      </c>
      <c r="K213" s="68">
        <v>129</v>
      </c>
    </row>
    <row r="214" spans="1:11" x14ac:dyDescent="0.25">
      <c r="A214" s="77">
        <v>21</v>
      </c>
      <c r="B214" s="77" t="s">
        <v>131</v>
      </c>
      <c r="C214" s="75">
        <v>94</v>
      </c>
      <c r="D214" s="80" t="s">
        <v>378</v>
      </c>
      <c r="E214" s="73">
        <v>9</v>
      </c>
      <c r="F214" s="79" t="s">
        <v>395</v>
      </c>
      <c r="G214" s="78">
        <v>49</v>
      </c>
      <c r="H214" s="71"/>
      <c r="I214" s="70" t="str">
        <f t="shared" si="9"/>
        <v/>
      </c>
      <c r="J214" s="78">
        <v>88</v>
      </c>
      <c r="K214" s="68">
        <v>129</v>
      </c>
    </row>
    <row r="215" spans="1:11" x14ac:dyDescent="0.25">
      <c r="A215" s="77">
        <v>22</v>
      </c>
      <c r="B215" s="77" t="s">
        <v>113</v>
      </c>
      <c r="C215" s="75">
        <v>81</v>
      </c>
      <c r="D215" s="80" t="s">
        <v>378</v>
      </c>
      <c r="E215" s="73">
        <v>9</v>
      </c>
      <c r="F215" s="79" t="s">
        <v>395</v>
      </c>
      <c r="G215" s="78">
        <v>49</v>
      </c>
      <c r="H215" s="71"/>
      <c r="I215" s="70" t="str">
        <f t="shared" si="9"/>
        <v/>
      </c>
      <c r="J215" s="78">
        <v>84</v>
      </c>
      <c r="K215" s="68">
        <v>129</v>
      </c>
    </row>
    <row r="216" spans="1:11" x14ac:dyDescent="0.25">
      <c r="A216" s="77">
        <v>23</v>
      </c>
      <c r="B216" s="77" t="s">
        <v>82</v>
      </c>
      <c r="C216" s="75">
        <v>74</v>
      </c>
      <c r="D216" s="80" t="s">
        <v>378</v>
      </c>
      <c r="E216" s="73">
        <v>9</v>
      </c>
      <c r="F216" s="79" t="s">
        <v>395</v>
      </c>
      <c r="G216" s="78">
        <v>48</v>
      </c>
      <c r="H216" s="71"/>
      <c r="I216" s="70" t="str">
        <f t="shared" si="9"/>
        <v/>
      </c>
      <c r="J216" s="78">
        <v>98</v>
      </c>
      <c r="K216" s="68">
        <v>73</v>
      </c>
    </row>
    <row r="217" spans="1:11" x14ac:dyDescent="0.25">
      <c r="A217" s="77">
        <v>24</v>
      </c>
      <c r="B217" s="77" t="s">
        <v>16</v>
      </c>
      <c r="C217" s="75">
        <v>64</v>
      </c>
      <c r="D217" s="80" t="s">
        <v>378</v>
      </c>
      <c r="E217" s="73">
        <v>9</v>
      </c>
      <c r="F217" s="79" t="s">
        <v>395</v>
      </c>
      <c r="G217" s="78">
        <v>48</v>
      </c>
      <c r="H217" s="71"/>
      <c r="I217" s="70" t="str">
        <f t="shared" si="9"/>
        <v/>
      </c>
      <c r="J217" s="78">
        <v>91</v>
      </c>
      <c r="K217" s="68">
        <v>73</v>
      </c>
    </row>
    <row r="218" spans="1:11" x14ac:dyDescent="0.25">
      <c r="A218" s="77">
        <v>25</v>
      </c>
      <c r="B218" s="77" t="s">
        <v>43</v>
      </c>
      <c r="C218" s="75">
        <v>98</v>
      </c>
      <c r="D218" s="80" t="s">
        <v>375</v>
      </c>
      <c r="E218" s="73">
        <v>9</v>
      </c>
      <c r="F218" s="79" t="s">
        <v>395</v>
      </c>
      <c r="G218" s="78">
        <v>46</v>
      </c>
      <c r="H218" s="71"/>
      <c r="I218" s="70" t="str">
        <f t="shared" si="9"/>
        <v/>
      </c>
      <c r="J218" s="78">
        <v>96</v>
      </c>
      <c r="K218" s="68">
        <v>130</v>
      </c>
    </row>
    <row r="219" spans="1:11" x14ac:dyDescent="0.25">
      <c r="A219" s="77">
        <v>26</v>
      </c>
      <c r="B219" s="77" t="s">
        <v>343</v>
      </c>
      <c r="C219" s="75">
        <v>2005</v>
      </c>
      <c r="D219" s="80" t="s">
        <v>379</v>
      </c>
      <c r="E219" s="73">
        <v>9</v>
      </c>
      <c r="F219" s="79" t="s">
        <v>395</v>
      </c>
      <c r="G219" s="78">
        <v>46</v>
      </c>
      <c r="H219" s="71"/>
      <c r="I219" s="70"/>
      <c r="J219" s="78">
        <v>91</v>
      </c>
      <c r="K219" s="68">
        <v>130</v>
      </c>
    </row>
    <row r="220" spans="1:11" x14ac:dyDescent="0.25">
      <c r="A220" s="77">
        <v>27</v>
      </c>
      <c r="B220" s="77" t="s">
        <v>190</v>
      </c>
      <c r="C220" s="75">
        <v>93</v>
      </c>
      <c r="D220" s="80" t="s">
        <v>378</v>
      </c>
      <c r="E220" s="73">
        <v>9</v>
      </c>
      <c r="F220" s="79" t="s">
        <v>395</v>
      </c>
      <c r="G220" s="78">
        <v>46</v>
      </c>
      <c r="H220" s="71"/>
      <c r="I220" s="70" t="str">
        <f>IF(OR(G220&gt;51,H220="*"),"X","")</f>
        <v/>
      </c>
      <c r="J220" s="78">
        <v>78</v>
      </c>
      <c r="K220" s="68">
        <v>129</v>
      </c>
    </row>
    <row r="221" spans="1:11" x14ac:dyDescent="0.25">
      <c r="A221" s="77">
        <v>28</v>
      </c>
      <c r="B221" s="77" t="s">
        <v>68</v>
      </c>
      <c r="C221" s="75">
        <v>90</v>
      </c>
      <c r="D221" s="80" t="s">
        <v>378</v>
      </c>
      <c r="E221" s="73">
        <v>9</v>
      </c>
      <c r="F221" s="79" t="s">
        <v>395</v>
      </c>
      <c r="G221" s="78">
        <v>44</v>
      </c>
      <c r="H221" s="71"/>
      <c r="I221" s="70" t="str">
        <f>IF(OR(G221&gt;51,H221="*"),"X","")</f>
        <v/>
      </c>
      <c r="J221" s="78">
        <v>84</v>
      </c>
      <c r="K221" s="68">
        <v>73</v>
      </c>
    </row>
    <row r="222" spans="1:11" x14ac:dyDescent="0.25">
      <c r="A222" s="77">
        <v>29</v>
      </c>
      <c r="B222" s="77" t="s">
        <v>281</v>
      </c>
      <c r="C222" s="75">
        <v>87</v>
      </c>
      <c r="D222" s="80" t="s">
        <v>378</v>
      </c>
      <c r="E222" s="73">
        <v>9</v>
      </c>
      <c r="F222" s="79" t="s">
        <v>395</v>
      </c>
      <c r="G222" s="78">
        <v>43</v>
      </c>
      <c r="H222" s="71"/>
      <c r="I222" s="70" t="str">
        <f>IF(OR(G222&gt;51,H222="*"),"X","")</f>
        <v/>
      </c>
      <c r="J222" s="78">
        <v>96</v>
      </c>
      <c r="K222" s="68">
        <v>13</v>
      </c>
    </row>
    <row r="223" spans="1:11" x14ac:dyDescent="0.25">
      <c r="A223" s="77">
        <v>30</v>
      </c>
      <c r="B223" s="77" t="s">
        <v>112</v>
      </c>
      <c r="C223" s="75">
        <v>2004</v>
      </c>
      <c r="D223" s="80" t="s">
        <v>379</v>
      </c>
      <c r="E223" s="73">
        <v>9</v>
      </c>
      <c r="F223" s="79" t="s">
        <v>395</v>
      </c>
      <c r="G223" s="78">
        <v>36</v>
      </c>
      <c r="H223" s="71"/>
      <c r="I223" s="70" t="str">
        <f>IF(OR(G223&gt;51,H223="*"),"X","")</f>
        <v/>
      </c>
      <c r="J223" s="78">
        <v>93</v>
      </c>
      <c r="K223" s="68">
        <v>129</v>
      </c>
    </row>
    <row r="224" spans="1:11" x14ac:dyDescent="0.25">
      <c r="H224" s="19"/>
      <c r="I224" s="23"/>
    </row>
    <row r="225" spans="1:11" ht="15.6" x14ac:dyDescent="0.3">
      <c r="A225" s="77"/>
      <c r="B225" s="115" t="s">
        <v>543</v>
      </c>
      <c r="C225" s="114"/>
      <c r="D225" s="114"/>
      <c r="E225" s="114"/>
      <c r="F225" s="114"/>
      <c r="G225" s="78"/>
      <c r="H225" s="71"/>
      <c r="I225" s="70"/>
      <c r="J225" s="78"/>
      <c r="K225" s="68"/>
    </row>
    <row r="226" spans="1:11" x14ac:dyDescent="0.25">
      <c r="A226" s="77"/>
      <c r="B226" s="113" t="s">
        <v>529</v>
      </c>
      <c r="C226" s="114"/>
      <c r="D226" s="114"/>
      <c r="E226" s="114"/>
      <c r="F226" s="114"/>
      <c r="G226" s="78"/>
      <c r="H226" s="71"/>
      <c r="I226" s="70"/>
      <c r="J226" s="78"/>
      <c r="K226" s="68"/>
    </row>
    <row r="227" spans="1:11" x14ac:dyDescent="0.25">
      <c r="A227" s="77">
        <v>1</v>
      </c>
      <c r="B227" s="76" t="s">
        <v>29</v>
      </c>
      <c r="C227" s="75">
        <v>71</v>
      </c>
      <c r="D227" s="74" t="s">
        <v>378</v>
      </c>
      <c r="E227" s="91">
        <v>9</v>
      </c>
      <c r="F227" s="72" t="s">
        <v>399</v>
      </c>
      <c r="G227" s="71">
        <v>55</v>
      </c>
      <c r="H227" s="71"/>
      <c r="I227" s="70" t="str">
        <f>IF(OR(G227&gt;51,H227="*"),"X","")</f>
        <v>X</v>
      </c>
      <c r="J227" s="69">
        <v>98</v>
      </c>
      <c r="K227" s="69">
        <v>57</v>
      </c>
    </row>
    <row r="228" spans="1:11" x14ac:dyDescent="0.25">
      <c r="A228" s="77">
        <v>2</v>
      </c>
      <c r="B228" s="77" t="s">
        <v>91</v>
      </c>
      <c r="C228" s="75">
        <v>80</v>
      </c>
      <c r="D228" s="80" t="s">
        <v>378</v>
      </c>
      <c r="E228" s="73" t="s">
        <v>381</v>
      </c>
      <c r="F228" s="79" t="s">
        <v>399</v>
      </c>
      <c r="G228" s="78">
        <v>53</v>
      </c>
      <c r="H228" s="71"/>
      <c r="I228" s="70" t="str">
        <f>IF(OR(G228&gt;51,H228="*"),"X","")</f>
        <v>X</v>
      </c>
      <c r="J228" s="78">
        <v>98</v>
      </c>
      <c r="K228" s="68"/>
    </row>
    <row r="229" spans="1:11" x14ac:dyDescent="0.25">
      <c r="A229" s="77">
        <v>3</v>
      </c>
      <c r="B229" s="76" t="s">
        <v>367</v>
      </c>
      <c r="C229" s="75">
        <v>45</v>
      </c>
      <c r="D229" s="74" t="s">
        <v>376</v>
      </c>
      <c r="E229" s="73">
        <v>9</v>
      </c>
      <c r="F229" s="72" t="s">
        <v>399</v>
      </c>
      <c r="G229" s="71">
        <v>52</v>
      </c>
      <c r="H229" s="71"/>
      <c r="I229" s="70" t="str">
        <f>IF(OR(G229&gt;51,H229="*"),"X","")</f>
        <v>X</v>
      </c>
      <c r="J229" s="69">
        <v>76</v>
      </c>
      <c r="K229" s="68">
        <v>57</v>
      </c>
    </row>
    <row r="230" spans="1:11" x14ac:dyDescent="0.25">
      <c r="A230" s="77">
        <v>4</v>
      </c>
      <c r="B230" s="85" t="s">
        <v>316</v>
      </c>
      <c r="C230" s="75">
        <v>48</v>
      </c>
      <c r="D230" s="80" t="s">
        <v>377</v>
      </c>
      <c r="E230" s="73">
        <v>9</v>
      </c>
      <c r="F230" s="84" t="s">
        <v>399</v>
      </c>
      <c r="G230" s="83">
        <v>51</v>
      </c>
      <c r="H230" s="71"/>
      <c r="I230" s="70" t="s">
        <v>407</v>
      </c>
      <c r="J230" s="68">
        <v>92</v>
      </c>
      <c r="K230" s="68">
        <v>57</v>
      </c>
    </row>
    <row r="231" spans="1:11" x14ac:dyDescent="0.25">
      <c r="A231" s="77">
        <v>5</v>
      </c>
      <c r="B231" s="76" t="s">
        <v>164</v>
      </c>
      <c r="C231" s="75">
        <v>54</v>
      </c>
      <c r="D231" s="74" t="s">
        <v>377</v>
      </c>
      <c r="E231" s="82">
        <v>57</v>
      </c>
      <c r="F231" s="72" t="s">
        <v>399</v>
      </c>
      <c r="G231" s="71">
        <v>51</v>
      </c>
      <c r="H231" s="71"/>
      <c r="I231" s="70" t="s">
        <v>407</v>
      </c>
      <c r="J231" s="69">
        <v>87</v>
      </c>
      <c r="K231" s="68">
        <v>57</v>
      </c>
    </row>
    <row r="232" spans="1:11" x14ac:dyDescent="0.25">
      <c r="A232" s="77">
        <v>6</v>
      </c>
      <c r="B232" s="76" t="s">
        <v>97</v>
      </c>
      <c r="C232" s="75">
        <v>41</v>
      </c>
      <c r="D232" s="74" t="s">
        <v>376</v>
      </c>
      <c r="E232" s="82">
        <v>9</v>
      </c>
      <c r="F232" s="72" t="s">
        <v>399</v>
      </c>
      <c r="G232" s="71">
        <v>49</v>
      </c>
      <c r="H232" s="71"/>
      <c r="I232" s="70" t="s">
        <v>407</v>
      </c>
      <c r="J232" s="69">
        <v>79</v>
      </c>
      <c r="K232" s="68">
        <v>57</v>
      </c>
    </row>
    <row r="233" spans="1:11" x14ac:dyDescent="0.25">
      <c r="A233" s="77">
        <v>7</v>
      </c>
      <c r="B233" s="76" t="s">
        <v>32</v>
      </c>
      <c r="C233" s="75">
        <v>66</v>
      </c>
      <c r="D233" s="74" t="s">
        <v>378</v>
      </c>
      <c r="E233" s="91">
        <v>9</v>
      </c>
      <c r="F233" s="72" t="s">
        <v>399</v>
      </c>
      <c r="G233" s="71">
        <v>48</v>
      </c>
      <c r="H233" s="71"/>
      <c r="I233" s="70" t="str">
        <f>IF(OR(G233&gt;51,H233="*"),"X","")</f>
        <v/>
      </c>
      <c r="J233" s="69">
        <v>96</v>
      </c>
      <c r="K233" s="69"/>
    </row>
    <row r="234" spans="1:11" x14ac:dyDescent="0.25">
      <c r="B234" s="95"/>
      <c r="C234" s="94"/>
      <c r="D234" s="93"/>
      <c r="E234" s="11"/>
      <c r="F234" s="15"/>
      <c r="G234" s="20"/>
      <c r="H234" s="19"/>
      <c r="I234" s="23"/>
      <c r="J234" s="26"/>
      <c r="K234" s="26"/>
    </row>
    <row r="235" spans="1:11" ht="15.6" x14ac:dyDescent="0.3">
      <c r="A235" s="77"/>
      <c r="B235" s="115" t="s">
        <v>542</v>
      </c>
      <c r="C235" s="114"/>
      <c r="D235" s="114"/>
      <c r="E235" s="114"/>
      <c r="F235" s="114"/>
      <c r="G235" s="78"/>
      <c r="H235" s="71"/>
      <c r="I235" s="70"/>
      <c r="J235" s="78"/>
      <c r="K235" s="68"/>
    </row>
    <row r="236" spans="1:11" x14ac:dyDescent="0.25">
      <c r="A236" s="77"/>
      <c r="B236" s="113" t="s">
        <v>529</v>
      </c>
      <c r="C236" s="114"/>
      <c r="D236" s="114"/>
      <c r="E236" s="114"/>
      <c r="F236" s="114"/>
      <c r="G236" s="78"/>
      <c r="H236" s="71"/>
      <c r="I236" s="70"/>
      <c r="J236" s="78"/>
      <c r="K236" s="68"/>
    </row>
    <row r="237" spans="1:11" x14ac:dyDescent="0.25">
      <c r="A237" s="77">
        <v>1</v>
      </c>
      <c r="B237" s="77" t="s">
        <v>102</v>
      </c>
      <c r="C237" s="75">
        <v>48</v>
      </c>
      <c r="D237" s="80" t="s">
        <v>377</v>
      </c>
      <c r="E237" s="73" t="s">
        <v>381</v>
      </c>
      <c r="F237" s="79" t="s">
        <v>393</v>
      </c>
      <c r="G237" s="78">
        <v>53</v>
      </c>
      <c r="H237" s="71"/>
      <c r="I237" s="70" t="str">
        <f>IF(OR(G237&gt;51,H237="*"),"X","")</f>
        <v>X</v>
      </c>
      <c r="J237" s="78">
        <v>96</v>
      </c>
      <c r="K237" s="68">
        <v>27</v>
      </c>
    </row>
    <row r="238" spans="1:11" x14ac:dyDescent="0.25">
      <c r="A238" s="77">
        <v>2</v>
      </c>
      <c r="B238" s="77" t="s">
        <v>248</v>
      </c>
      <c r="C238" s="75">
        <v>83</v>
      </c>
      <c r="D238" s="80" t="s">
        <v>378</v>
      </c>
      <c r="E238" s="73">
        <v>9</v>
      </c>
      <c r="F238" s="79" t="s">
        <v>393</v>
      </c>
      <c r="G238" s="78">
        <v>52</v>
      </c>
      <c r="H238" s="71"/>
      <c r="I238" s="70" t="str">
        <f>IF(OR(G238&gt;51,H238="*"),"X","")</f>
        <v>X</v>
      </c>
      <c r="J238" s="78">
        <v>92</v>
      </c>
      <c r="K238" s="68">
        <v>27</v>
      </c>
    </row>
    <row r="239" spans="1:11" x14ac:dyDescent="0.25">
      <c r="A239" s="77">
        <v>3</v>
      </c>
      <c r="B239" s="77" t="s">
        <v>366</v>
      </c>
      <c r="C239" s="75">
        <v>61</v>
      </c>
      <c r="D239" s="80" t="s">
        <v>378</v>
      </c>
      <c r="E239" s="73">
        <v>9</v>
      </c>
      <c r="F239" s="79" t="s">
        <v>393</v>
      </c>
      <c r="G239" s="78">
        <v>51</v>
      </c>
      <c r="H239" s="71"/>
      <c r="I239" s="70" t="s">
        <v>407</v>
      </c>
      <c r="J239" s="78">
        <v>88</v>
      </c>
      <c r="K239" s="68">
        <v>27</v>
      </c>
    </row>
    <row r="240" spans="1:11" x14ac:dyDescent="0.25">
      <c r="A240" s="77">
        <v>4</v>
      </c>
      <c r="B240" s="77" t="s">
        <v>105</v>
      </c>
      <c r="C240" s="75">
        <v>87</v>
      </c>
      <c r="D240" s="80" t="s">
        <v>378</v>
      </c>
      <c r="E240" s="73" t="s">
        <v>381</v>
      </c>
      <c r="F240" s="79" t="s">
        <v>393</v>
      </c>
      <c r="G240" s="78">
        <v>51</v>
      </c>
      <c r="H240" s="71"/>
      <c r="I240" s="70" t="s">
        <v>407</v>
      </c>
      <c r="J240" s="78">
        <v>86</v>
      </c>
      <c r="K240" s="68">
        <v>27</v>
      </c>
    </row>
    <row r="241" spans="1:11" x14ac:dyDescent="0.25">
      <c r="A241" s="77">
        <v>5</v>
      </c>
      <c r="B241" s="77" t="s">
        <v>370</v>
      </c>
      <c r="C241" s="75">
        <v>68</v>
      </c>
      <c r="D241" s="80" t="s">
        <v>378</v>
      </c>
      <c r="E241" s="73">
        <v>9</v>
      </c>
      <c r="F241" s="79" t="s">
        <v>393</v>
      </c>
      <c r="G241" s="78">
        <v>49</v>
      </c>
      <c r="H241" s="78"/>
      <c r="I241" s="70" t="str">
        <f t="shared" ref="I241:I247" si="10">IF(OR(G241&gt;51,H241="*"),"X","")</f>
        <v/>
      </c>
      <c r="J241" s="78">
        <v>88</v>
      </c>
      <c r="K241" s="68">
        <v>133</v>
      </c>
    </row>
    <row r="242" spans="1:11" x14ac:dyDescent="0.25">
      <c r="A242" s="77">
        <v>6</v>
      </c>
      <c r="B242" s="77" t="s">
        <v>232</v>
      </c>
      <c r="C242" s="75">
        <v>81</v>
      </c>
      <c r="D242" s="80" t="s">
        <v>378</v>
      </c>
      <c r="E242" s="73">
        <v>9</v>
      </c>
      <c r="F242" s="79" t="s">
        <v>393</v>
      </c>
      <c r="G242" s="78">
        <v>48</v>
      </c>
      <c r="H242" s="71"/>
      <c r="I242" s="70" t="str">
        <f t="shared" si="10"/>
        <v/>
      </c>
      <c r="J242" s="78">
        <v>95</v>
      </c>
      <c r="K242" s="68">
        <v>27</v>
      </c>
    </row>
    <row r="243" spans="1:11" x14ac:dyDescent="0.25">
      <c r="A243" s="77">
        <v>7</v>
      </c>
      <c r="B243" s="77" t="s">
        <v>273</v>
      </c>
      <c r="C243" s="75">
        <v>61</v>
      </c>
      <c r="D243" s="80" t="s">
        <v>378</v>
      </c>
      <c r="E243" s="73">
        <v>57</v>
      </c>
      <c r="F243" s="79" t="s">
        <v>393</v>
      </c>
      <c r="G243" s="78">
        <v>47</v>
      </c>
      <c r="H243" s="71"/>
      <c r="I243" s="70" t="str">
        <f t="shared" si="10"/>
        <v/>
      </c>
      <c r="J243" s="78">
        <v>88</v>
      </c>
      <c r="K243" s="68">
        <v>133</v>
      </c>
    </row>
    <row r="244" spans="1:11" x14ac:dyDescent="0.25">
      <c r="A244" s="77">
        <v>8</v>
      </c>
      <c r="B244" s="77" t="s">
        <v>272</v>
      </c>
      <c r="C244" s="75">
        <v>99</v>
      </c>
      <c r="D244" s="80" t="s">
        <v>375</v>
      </c>
      <c r="E244" s="73">
        <v>9</v>
      </c>
      <c r="F244" s="79" t="s">
        <v>393</v>
      </c>
      <c r="G244" s="78">
        <v>47</v>
      </c>
      <c r="H244" s="71"/>
      <c r="I244" s="70" t="str">
        <f t="shared" si="10"/>
        <v/>
      </c>
      <c r="J244" s="78">
        <v>88</v>
      </c>
      <c r="K244" s="68">
        <v>133</v>
      </c>
    </row>
    <row r="245" spans="1:11" x14ac:dyDescent="0.25">
      <c r="A245" s="77">
        <v>9</v>
      </c>
      <c r="B245" s="77" t="s">
        <v>148</v>
      </c>
      <c r="C245" s="75">
        <v>66</v>
      </c>
      <c r="D245" s="80" t="s">
        <v>378</v>
      </c>
      <c r="E245" s="73">
        <v>9</v>
      </c>
      <c r="F245" s="79" t="s">
        <v>393</v>
      </c>
      <c r="G245" s="78">
        <v>46</v>
      </c>
      <c r="H245" s="71"/>
      <c r="I245" s="70" t="str">
        <f t="shared" si="10"/>
        <v/>
      </c>
      <c r="J245" s="78">
        <v>92</v>
      </c>
      <c r="K245" s="68">
        <v>133</v>
      </c>
    </row>
    <row r="246" spans="1:11" x14ac:dyDescent="0.25">
      <c r="A246" s="77">
        <v>10</v>
      </c>
      <c r="B246" s="77" t="s">
        <v>63</v>
      </c>
      <c r="C246" s="75">
        <v>87</v>
      </c>
      <c r="D246" s="80" t="s">
        <v>378</v>
      </c>
      <c r="E246" s="73">
        <v>9</v>
      </c>
      <c r="F246" s="79" t="s">
        <v>393</v>
      </c>
      <c r="G246" s="78">
        <v>45</v>
      </c>
      <c r="H246" s="71"/>
      <c r="I246" s="70" t="str">
        <f t="shared" si="10"/>
        <v/>
      </c>
      <c r="J246" s="78">
        <v>87</v>
      </c>
      <c r="K246" s="68"/>
    </row>
    <row r="247" spans="1:11" x14ac:dyDescent="0.25">
      <c r="A247" s="77">
        <v>11</v>
      </c>
      <c r="B247" s="77" t="s">
        <v>71</v>
      </c>
      <c r="C247" s="75">
        <v>87</v>
      </c>
      <c r="D247" s="80" t="s">
        <v>378</v>
      </c>
      <c r="E247" s="73">
        <v>9</v>
      </c>
      <c r="F247" s="79" t="s">
        <v>393</v>
      </c>
      <c r="G247" s="78">
        <v>43</v>
      </c>
      <c r="H247" s="71"/>
      <c r="I247" s="70" t="str">
        <f t="shared" si="10"/>
        <v/>
      </c>
      <c r="J247" s="78">
        <v>93</v>
      </c>
      <c r="K247" s="68">
        <v>133</v>
      </c>
    </row>
    <row r="248" spans="1:11" x14ac:dyDescent="0.25">
      <c r="H248" s="19"/>
      <c r="I248" s="23"/>
    </row>
    <row r="249" spans="1:11" ht="15.6" x14ac:dyDescent="0.3">
      <c r="A249" s="77"/>
      <c r="B249" s="115" t="s">
        <v>541</v>
      </c>
      <c r="C249" s="114"/>
      <c r="D249" s="114"/>
      <c r="E249" s="114"/>
      <c r="F249" s="114"/>
      <c r="G249" s="78"/>
      <c r="H249" s="71"/>
      <c r="I249" s="70"/>
      <c r="J249" s="78"/>
      <c r="K249" s="68"/>
    </row>
    <row r="250" spans="1:11" x14ac:dyDescent="0.25">
      <c r="A250" s="77"/>
      <c r="B250" s="113" t="s">
        <v>529</v>
      </c>
      <c r="C250" s="114"/>
      <c r="D250" s="114"/>
      <c r="E250" s="114"/>
      <c r="F250" s="114"/>
      <c r="G250" s="78"/>
      <c r="H250" s="71"/>
      <c r="I250" s="70"/>
      <c r="J250" s="78"/>
      <c r="K250" s="68"/>
    </row>
    <row r="251" spans="1:11" x14ac:dyDescent="0.25">
      <c r="A251" s="77">
        <v>1</v>
      </c>
      <c r="B251" s="65" t="s">
        <v>69</v>
      </c>
      <c r="C251" s="64">
        <v>87</v>
      </c>
      <c r="D251" s="63" t="s">
        <v>378</v>
      </c>
      <c r="E251" s="10">
        <v>9</v>
      </c>
      <c r="F251" s="13" t="s">
        <v>385</v>
      </c>
      <c r="G251" s="18">
        <v>55</v>
      </c>
      <c r="H251" s="19"/>
      <c r="I251" s="23" t="str">
        <f>IF(OR(G251&gt;51,H251="*"),"X","")</f>
        <v>X</v>
      </c>
      <c r="J251" s="21">
        <v>99</v>
      </c>
      <c r="K251" s="27">
        <v>28</v>
      </c>
    </row>
    <row r="252" spans="1:11" x14ac:dyDescent="0.25">
      <c r="A252" s="77">
        <v>2</v>
      </c>
      <c r="B252" s="92" t="s">
        <v>305</v>
      </c>
      <c r="C252" s="64">
        <v>83</v>
      </c>
      <c r="D252" s="66" t="s">
        <v>378</v>
      </c>
      <c r="E252" s="10">
        <v>9</v>
      </c>
      <c r="F252" s="16" t="s">
        <v>403</v>
      </c>
      <c r="G252" s="22">
        <v>55</v>
      </c>
      <c r="H252" s="19"/>
      <c r="I252" s="23" t="str">
        <f>IF(OR(G252&gt;51,H252="*"),"X","")</f>
        <v>X</v>
      </c>
      <c r="J252" s="27">
        <v>92</v>
      </c>
      <c r="K252" s="27">
        <v>28</v>
      </c>
    </row>
    <row r="253" spans="1:11" x14ac:dyDescent="0.25">
      <c r="A253" s="77">
        <v>3</v>
      </c>
      <c r="B253" s="67" t="s">
        <v>72</v>
      </c>
      <c r="C253" s="64">
        <v>36</v>
      </c>
      <c r="D253" s="66" t="s">
        <v>376</v>
      </c>
      <c r="E253" s="10">
        <v>9</v>
      </c>
      <c r="F253" s="14" t="s">
        <v>385</v>
      </c>
      <c r="G253" s="19">
        <v>49</v>
      </c>
      <c r="H253" s="19"/>
      <c r="I253" s="23" t="s">
        <v>407</v>
      </c>
      <c r="J253" s="25">
        <v>97</v>
      </c>
      <c r="K253" s="27">
        <v>28</v>
      </c>
    </row>
    <row r="254" spans="1:11" x14ac:dyDescent="0.25">
      <c r="A254" s="77">
        <v>4</v>
      </c>
      <c r="B254" s="67" t="s">
        <v>57</v>
      </c>
      <c r="C254" s="64">
        <v>46</v>
      </c>
      <c r="D254" s="66" t="s">
        <v>376</v>
      </c>
      <c r="E254" s="12">
        <v>5</v>
      </c>
      <c r="F254" s="14" t="s">
        <v>385</v>
      </c>
      <c r="G254" s="19">
        <v>45</v>
      </c>
      <c r="H254" s="19"/>
      <c r="I254" s="23" t="str">
        <f t="shared" ref="I254:I259" si="11">IF(OR(G254&gt;51,H254="*"),"X","")</f>
        <v/>
      </c>
      <c r="J254" s="25">
        <v>97</v>
      </c>
      <c r="K254" s="27">
        <v>29</v>
      </c>
    </row>
    <row r="255" spans="1:11" x14ac:dyDescent="0.25">
      <c r="A255" s="77">
        <v>5</v>
      </c>
      <c r="B255" s="67" t="s">
        <v>31</v>
      </c>
      <c r="C255" s="64">
        <v>48</v>
      </c>
      <c r="D255" s="66" t="s">
        <v>377</v>
      </c>
      <c r="E255" s="10">
        <v>5</v>
      </c>
      <c r="F255" s="14" t="s">
        <v>385</v>
      </c>
      <c r="G255" s="19">
        <v>45</v>
      </c>
      <c r="H255" s="19"/>
      <c r="I255" s="23" t="str">
        <f t="shared" si="11"/>
        <v/>
      </c>
      <c r="J255" s="25">
        <v>85</v>
      </c>
      <c r="K255" s="27">
        <v>29</v>
      </c>
    </row>
    <row r="256" spans="1:11" x14ac:dyDescent="0.25">
      <c r="A256" s="77">
        <v>6</v>
      </c>
      <c r="B256" s="67" t="s">
        <v>302</v>
      </c>
      <c r="C256" s="64">
        <v>56</v>
      </c>
      <c r="D256" s="66" t="s">
        <v>377</v>
      </c>
      <c r="E256" s="10">
        <v>5</v>
      </c>
      <c r="F256" s="14" t="s">
        <v>385</v>
      </c>
      <c r="G256" s="19">
        <v>44</v>
      </c>
      <c r="H256" s="19"/>
      <c r="I256" s="23" t="str">
        <f t="shared" si="11"/>
        <v/>
      </c>
      <c r="J256" s="25">
        <v>93</v>
      </c>
      <c r="K256" s="27">
        <v>28</v>
      </c>
    </row>
    <row r="257" spans="1:11" x14ac:dyDescent="0.25">
      <c r="A257" s="77">
        <v>7</v>
      </c>
      <c r="B257" s="67" t="s">
        <v>30</v>
      </c>
      <c r="C257" s="64">
        <v>58</v>
      </c>
      <c r="D257" s="66" t="s">
        <v>378</v>
      </c>
      <c r="E257" s="10">
        <v>9</v>
      </c>
      <c r="F257" s="14" t="s">
        <v>385</v>
      </c>
      <c r="G257" s="19">
        <v>43</v>
      </c>
      <c r="H257" s="19"/>
      <c r="I257" s="23" t="str">
        <f t="shared" si="11"/>
        <v/>
      </c>
      <c r="J257" s="25">
        <v>85</v>
      </c>
      <c r="K257" s="27">
        <v>28</v>
      </c>
    </row>
    <row r="258" spans="1:11" x14ac:dyDescent="0.25">
      <c r="A258" s="77">
        <v>8</v>
      </c>
      <c r="B258" s="67" t="s">
        <v>92</v>
      </c>
      <c r="C258" s="64">
        <v>58</v>
      </c>
      <c r="D258" s="66" t="s">
        <v>378</v>
      </c>
      <c r="E258" s="10">
        <v>9</v>
      </c>
      <c r="F258" s="14" t="s">
        <v>385</v>
      </c>
      <c r="G258" s="19">
        <v>43</v>
      </c>
      <c r="H258" s="19"/>
      <c r="I258" s="23" t="str">
        <f t="shared" si="11"/>
        <v/>
      </c>
      <c r="J258" s="25">
        <v>80</v>
      </c>
      <c r="K258" s="27">
        <v>29</v>
      </c>
    </row>
    <row r="259" spans="1:11" x14ac:dyDescent="0.25">
      <c r="A259" s="77">
        <v>9</v>
      </c>
      <c r="B259" s="65" t="s">
        <v>93</v>
      </c>
      <c r="C259" s="64">
        <v>2003</v>
      </c>
      <c r="D259" s="63" t="s">
        <v>379</v>
      </c>
      <c r="E259" s="10">
        <v>9</v>
      </c>
      <c r="F259" s="13" t="s">
        <v>385</v>
      </c>
      <c r="G259" s="18">
        <v>42</v>
      </c>
      <c r="H259" s="19"/>
      <c r="I259" s="23" t="str">
        <f t="shared" si="11"/>
        <v/>
      </c>
      <c r="J259" s="21">
        <v>91</v>
      </c>
      <c r="K259" s="27" t="s">
        <v>540</v>
      </c>
    </row>
    <row r="260" spans="1:11" x14ac:dyDescent="0.25">
      <c r="A260" s="65"/>
      <c r="H260" s="19"/>
      <c r="I260" s="23"/>
    </row>
    <row r="261" spans="1:11" ht="15.6" x14ac:dyDescent="0.3">
      <c r="A261" s="77"/>
      <c r="B261" s="115" t="s">
        <v>539</v>
      </c>
      <c r="C261" s="114"/>
      <c r="D261" s="114"/>
      <c r="E261" s="114"/>
      <c r="F261" s="114"/>
      <c r="G261" s="78"/>
      <c r="H261" s="71"/>
      <c r="I261" s="70"/>
      <c r="J261" s="78"/>
      <c r="K261" s="68"/>
    </row>
    <row r="262" spans="1:11" x14ac:dyDescent="0.25">
      <c r="A262" s="77"/>
      <c r="B262" s="113" t="s">
        <v>529</v>
      </c>
      <c r="C262" s="114"/>
      <c r="D262" s="114"/>
      <c r="E262" s="114"/>
      <c r="F262" s="114"/>
      <c r="G262" s="78"/>
      <c r="H262" s="71"/>
      <c r="I262" s="70"/>
      <c r="J262" s="78"/>
      <c r="K262" s="68"/>
    </row>
    <row r="263" spans="1:11" x14ac:dyDescent="0.25">
      <c r="A263" s="77">
        <v>1</v>
      </c>
      <c r="B263" s="76" t="s">
        <v>261</v>
      </c>
      <c r="C263" s="75">
        <v>54</v>
      </c>
      <c r="D263" s="74" t="s">
        <v>377</v>
      </c>
      <c r="E263" s="73">
        <v>57</v>
      </c>
      <c r="F263" s="72" t="s">
        <v>386</v>
      </c>
      <c r="G263" s="71">
        <v>57</v>
      </c>
      <c r="H263" s="71"/>
      <c r="I263" s="70" t="str">
        <f t="shared" ref="I263:I277" si="12">IF(OR(G263&gt;51,H263="*"),"X","")</f>
        <v>X</v>
      </c>
      <c r="J263" s="69">
        <v>99</v>
      </c>
      <c r="K263" s="68">
        <v>33</v>
      </c>
    </row>
    <row r="264" spans="1:11" x14ac:dyDescent="0.25">
      <c r="A264" s="77">
        <v>2</v>
      </c>
      <c r="B264" s="76" t="s">
        <v>254</v>
      </c>
      <c r="C264" s="75">
        <v>73</v>
      </c>
      <c r="D264" s="74" t="s">
        <v>378</v>
      </c>
      <c r="E264" s="73">
        <v>9</v>
      </c>
      <c r="F264" s="72" t="s">
        <v>386</v>
      </c>
      <c r="G264" s="71">
        <v>57</v>
      </c>
      <c r="H264" s="71"/>
      <c r="I264" s="70" t="str">
        <f t="shared" si="12"/>
        <v>X</v>
      </c>
      <c r="J264" s="69">
        <v>89</v>
      </c>
      <c r="K264" s="69">
        <v>89</v>
      </c>
    </row>
    <row r="265" spans="1:11" x14ac:dyDescent="0.25">
      <c r="A265" s="77">
        <v>3</v>
      </c>
      <c r="B265" s="76" t="s">
        <v>253</v>
      </c>
      <c r="C265" s="75">
        <v>68</v>
      </c>
      <c r="D265" s="74" t="s">
        <v>378</v>
      </c>
      <c r="E265" s="73">
        <v>9</v>
      </c>
      <c r="F265" s="72" t="s">
        <v>386</v>
      </c>
      <c r="G265" s="71">
        <v>56</v>
      </c>
      <c r="H265" s="71"/>
      <c r="I265" s="70" t="str">
        <f t="shared" si="12"/>
        <v>X</v>
      </c>
      <c r="J265" s="69">
        <v>98</v>
      </c>
      <c r="K265" s="69">
        <v>89</v>
      </c>
    </row>
    <row r="266" spans="1:11" x14ac:dyDescent="0.25">
      <c r="A266" s="77">
        <v>4</v>
      </c>
      <c r="B266" s="85" t="s">
        <v>262</v>
      </c>
      <c r="C266" s="75">
        <v>56</v>
      </c>
      <c r="D266" s="80" t="s">
        <v>377</v>
      </c>
      <c r="E266" s="73">
        <v>57</v>
      </c>
      <c r="F266" s="84" t="s">
        <v>386</v>
      </c>
      <c r="G266" s="83">
        <v>56</v>
      </c>
      <c r="H266" s="71"/>
      <c r="I266" s="70" t="str">
        <f t="shared" si="12"/>
        <v>X</v>
      </c>
      <c r="J266" s="68">
        <v>96</v>
      </c>
      <c r="K266" s="68">
        <v>33</v>
      </c>
    </row>
    <row r="267" spans="1:11" x14ac:dyDescent="0.25">
      <c r="A267" s="77">
        <v>5</v>
      </c>
      <c r="B267" s="76" t="s">
        <v>168</v>
      </c>
      <c r="C267" s="75">
        <v>47</v>
      </c>
      <c r="D267" s="74" t="s">
        <v>376</v>
      </c>
      <c r="E267" s="73">
        <v>57</v>
      </c>
      <c r="F267" s="72" t="s">
        <v>386</v>
      </c>
      <c r="G267" s="71">
        <v>55</v>
      </c>
      <c r="H267" s="71"/>
      <c r="I267" s="70" t="str">
        <f t="shared" si="12"/>
        <v>X</v>
      </c>
      <c r="J267" s="69">
        <v>99</v>
      </c>
      <c r="K267" s="68">
        <v>33</v>
      </c>
    </row>
    <row r="268" spans="1:11" x14ac:dyDescent="0.25">
      <c r="A268" s="77">
        <v>6</v>
      </c>
      <c r="B268" s="77" t="s">
        <v>104</v>
      </c>
      <c r="C268" s="75">
        <v>2003</v>
      </c>
      <c r="D268" s="80" t="s">
        <v>379</v>
      </c>
      <c r="E268" s="73">
        <v>9</v>
      </c>
      <c r="F268" s="79" t="s">
        <v>386</v>
      </c>
      <c r="G268" s="78">
        <v>55</v>
      </c>
      <c r="H268" s="71"/>
      <c r="I268" s="70" t="str">
        <f t="shared" si="12"/>
        <v>X</v>
      </c>
      <c r="J268" s="78">
        <v>94</v>
      </c>
      <c r="K268" s="68">
        <v>125</v>
      </c>
    </row>
    <row r="269" spans="1:11" x14ac:dyDescent="0.25">
      <c r="A269" s="77">
        <v>7</v>
      </c>
      <c r="B269" s="77" t="s">
        <v>14</v>
      </c>
      <c r="C269" s="75">
        <v>97</v>
      </c>
      <c r="D269" s="80" t="s">
        <v>375</v>
      </c>
      <c r="E269" s="73">
        <v>9</v>
      </c>
      <c r="F269" s="79" t="s">
        <v>386</v>
      </c>
      <c r="G269" s="78">
        <v>54</v>
      </c>
      <c r="H269" s="71"/>
      <c r="I269" s="70" t="str">
        <f t="shared" si="12"/>
        <v>X</v>
      </c>
      <c r="J269" s="78">
        <v>98</v>
      </c>
      <c r="K269" s="68">
        <v>125</v>
      </c>
    </row>
    <row r="270" spans="1:11" x14ac:dyDescent="0.25">
      <c r="A270" s="77">
        <v>8</v>
      </c>
      <c r="B270" s="76" t="s">
        <v>260</v>
      </c>
      <c r="C270" s="75">
        <v>89</v>
      </c>
      <c r="D270" s="80" t="s">
        <v>378</v>
      </c>
      <c r="E270" s="73">
        <v>9</v>
      </c>
      <c r="F270" s="79" t="s">
        <v>386</v>
      </c>
      <c r="G270" s="71">
        <v>54</v>
      </c>
      <c r="H270" s="71"/>
      <c r="I270" s="70" t="str">
        <f t="shared" si="12"/>
        <v>X</v>
      </c>
      <c r="J270" s="69">
        <v>97</v>
      </c>
      <c r="K270" s="68">
        <v>31</v>
      </c>
    </row>
    <row r="271" spans="1:11" x14ac:dyDescent="0.25">
      <c r="A271" s="77">
        <v>9</v>
      </c>
      <c r="B271" s="76" t="s">
        <v>180</v>
      </c>
      <c r="C271" s="75">
        <v>78</v>
      </c>
      <c r="D271" s="74" t="s">
        <v>378</v>
      </c>
      <c r="E271" s="73">
        <v>57</v>
      </c>
      <c r="F271" s="72" t="s">
        <v>386</v>
      </c>
      <c r="G271" s="71">
        <v>54</v>
      </c>
      <c r="H271" s="71"/>
      <c r="I271" s="70" t="str">
        <f t="shared" si="12"/>
        <v>X</v>
      </c>
      <c r="J271" s="69">
        <v>96</v>
      </c>
      <c r="K271" s="69">
        <v>31</v>
      </c>
    </row>
    <row r="272" spans="1:11" x14ac:dyDescent="0.25">
      <c r="A272" s="77">
        <v>10</v>
      </c>
      <c r="B272" s="77" t="s">
        <v>3</v>
      </c>
      <c r="C272" s="75">
        <v>96</v>
      </c>
      <c r="D272" s="80" t="s">
        <v>378</v>
      </c>
      <c r="E272" s="73">
        <v>9</v>
      </c>
      <c r="F272" s="79" t="s">
        <v>386</v>
      </c>
      <c r="G272" s="78">
        <v>54</v>
      </c>
      <c r="H272" s="71"/>
      <c r="I272" s="70" t="str">
        <f t="shared" si="12"/>
        <v>X</v>
      </c>
      <c r="J272" s="78">
        <v>92</v>
      </c>
      <c r="K272" s="68">
        <v>32</v>
      </c>
    </row>
    <row r="273" spans="1:11" x14ac:dyDescent="0.25">
      <c r="A273" s="77">
        <v>11</v>
      </c>
      <c r="B273" s="76" t="s">
        <v>255</v>
      </c>
      <c r="C273" s="75">
        <v>66</v>
      </c>
      <c r="D273" s="74" t="s">
        <v>378</v>
      </c>
      <c r="E273" s="73">
        <v>9</v>
      </c>
      <c r="F273" s="72" t="s">
        <v>386</v>
      </c>
      <c r="G273" s="71">
        <v>54</v>
      </c>
      <c r="H273" s="71"/>
      <c r="I273" s="70" t="str">
        <f t="shared" si="12"/>
        <v>X</v>
      </c>
      <c r="J273" s="69">
        <v>87</v>
      </c>
      <c r="K273" s="69">
        <v>31</v>
      </c>
    </row>
    <row r="274" spans="1:11" x14ac:dyDescent="0.25">
      <c r="A274" s="77">
        <v>12</v>
      </c>
      <c r="B274" s="76" t="s">
        <v>175</v>
      </c>
      <c r="C274" s="75">
        <v>78</v>
      </c>
      <c r="D274" s="74" t="s">
        <v>378</v>
      </c>
      <c r="E274" s="73">
        <v>9</v>
      </c>
      <c r="F274" s="72" t="s">
        <v>386</v>
      </c>
      <c r="G274" s="71">
        <v>54</v>
      </c>
      <c r="H274" s="71"/>
      <c r="I274" s="70" t="str">
        <f t="shared" si="12"/>
        <v>X</v>
      </c>
      <c r="J274" s="69">
        <v>86</v>
      </c>
      <c r="K274" s="69">
        <v>89</v>
      </c>
    </row>
    <row r="275" spans="1:11" x14ac:dyDescent="0.25">
      <c r="A275" s="77">
        <v>13</v>
      </c>
      <c r="B275" s="76" t="s">
        <v>4</v>
      </c>
      <c r="C275" s="75">
        <v>68</v>
      </c>
      <c r="D275" s="74" t="s">
        <v>378</v>
      </c>
      <c r="E275" s="73">
        <v>9</v>
      </c>
      <c r="F275" s="72" t="s">
        <v>386</v>
      </c>
      <c r="G275" s="71">
        <v>53</v>
      </c>
      <c r="H275" s="71"/>
      <c r="I275" s="70" t="str">
        <f t="shared" si="12"/>
        <v>X</v>
      </c>
      <c r="J275" s="69">
        <v>88</v>
      </c>
      <c r="K275" s="69">
        <v>89</v>
      </c>
    </row>
    <row r="276" spans="1:11" x14ac:dyDescent="0.25">
      <c r="A276" s="77">
        <v>14</v>
      </c>
      <c r="B276" s="77" t="s">
        <v>345</v>
      </c>
      <c r="C276" s="75">
        <v>87</v>
      </c>
      <c r="D276" s="80" t="s">
        <v>378</v>
      </c>
      <c r="E276" s="73">
        <v>57</v>
      </c>
      <c r="F276" s="79" t="s">
        <v>386</v>
      </c>
      <c r="G276" s="78">
        <v>52</v>
      </c>
      <c r="H276" s="71"/>
      <c r="I276" s="70" t="str">
        <f t="shared" si="12"/>
        <v>X</v>
      </c>
      <c r="J276" s="78">
        <v>89</v>
      </c>
      <c r="K276" s="68">
        <v>31</v>
      </c>
    </row>
    <row r="277" spans="1:11" x14ac:dyDescent="0.25">
      <c r="A277" s="77">
        <v>15</v>
      </c>
      <c r="B277" s="77" t="s">
        <v>360</v>
      </c>
      <c r="C277" s="75">
        <v>96</v>
      </c>
      <c r="D277" s="80" t="s">
        <v>378</v>
      </c>
      <c r="E277" s="73">
        <v>9</v>
      </c>
      <c r="F277" s="79" t="s">
        <v>386</v>
      </c>
      <c r="G277" s="78">
        <v>52</v>
      </c>
      <c r="H277" s="71"/>
      <c r="I277" s="70" t="str">
        <f t="shared" si="12"/>
        <v>X</v>
      </c>
      <c r="J277" s="78">
        <v>89</v>
      </c>
      <c r="K277" s="68">
        <v>32</v>
      </c>
    </row>
    <row r="278" spans="1:11" x14ac:dyDescent="0.25">
      <c r="A278" s="77">
        <v>16</v>
      </c>
      <c r="B278" s="77" t="s">
        <v>179</v>
      </c>
      <c r="C278" s="75">
        <v>98</v>
      </c>
      <c r="D278" s="80" t="s">
        <v>375</v>
      </c>
      <c r="E278" s="73">
        <v>9</v>
      </c>
      <c r="F278" s="79" t="s">
        <v>386</v>
      </c>
      <c r="G278" s="78">
        <v>51</v>
      </c>
      <c r="H278" s="71"/>
      <c r="I278" s="70" t="s">
        <v>407</v>
      </c>
      <c r="J278" s="78">
        <v>89</v>
      </c>
      <c r="K278" s="68">
        <v>116</v>
      </c>
    </row>
    <row r="279" spans="1:11" x14ac:dyDescent="0.25">
      <c r="A279" s="77">
        <v>17</v>
      </c>
      <c r="B279" s="77" t="s">
        <v>517</v>
      </c>
      <c r="C279" s="75">
        <v>98</v>
      </c>
      <c r="D279" s="80" t="s">
        <v>375</v>
      </c>
      <c r="E279" s="73">
        <v>9</v>
      </c>
      <c r="F279" s="79" t="s">
        <v>386</v>
      </c>
      <c r="G279" s="78">
        <v>50</v>
      </c>
      <c r="H279" s="78"/>
      <c r="I279" s="70" t="s">
        <v>407</v>
      </c>
      <c r="J279" s="78">
        <v>98</v>
      </c>
      <c r="K279" s="68">
        <v>125</v>
      </c>
    </row>
    <row r="280" spans="1:11" x14ac:dyDescent="0.25">
      <c r="A280" s="77">
        <v>18</v>
      </c>
      <c r="B280" s="77" t="s">
        <v>515</v>
      </c>
      <c r="C280" s="75">
        <v>93</v>
      </c>
      <c r="D280" s="80" t="s">
        <v>378</v>
      </c>
      <c r="E280" s="73">
        <v>57</v>
      </c>
      <c r="F280" s="79" t="s">
        <v>386</v>
      </c>
      <c r="G280" s="78">
        <v>50</v>
      </c>
      <c r="H280" s="78"/>
      <c r="I280" s="70" t="str">
        <f>IF(OR(G280&gt;51,H280="*"),"X","")</f>
        <v/>
      </c>
      <c r="J280" s="78">
        <v>89</v>
      </c>
      <c r="K280" s="68">
        <v>32</v>
      </c>
    </row>
    <row r="281" spans="1:11" x14ac:dyDescent="0.25">
      <c r="A281" s="77">
        <v>19</v>
      </c>
      <c r="B281" s="76" t="s">
        <v>103</v>
      </c>
      <c r="C281" s="75">
        <v>59</v>
      </c>
      <c r="D281" s="74" t="s">
        <v>378</v>
      </c>
      <c r="E281" s="73">
        <v>5</v>
      </c>
      <c r="F281" s="72" t="s">
        <v>386</v>
      </c>
      <c r="G281" s="71">
        <v>50</v>
      </c>
      <c r="H281" s="71"/>
      <c r="I281" s="70" t="s">
        <v>407</v>
      </c>
      <c r="J281" s="69">
        <v>82</v>
      </c>
      <c r="K281" s="68">
        <v>30</v>
      </c>
    </row>
    <row r="282" spans="1:11" x14ac:dyDescent="0.25">
      <c r="A282" s="77">
        <v>20</v>
      </c>
      <c r="B282" s="76" t="s">
        <v>7</v>
      </c>
      <c r="C282" s="75">
        <v>45</v>
      </c>
      <c r="D282" s="74" t="s">
        <v>376</v>
      </c>
      <c r="E282" s="91">
        <v>9</v>
      </c>
      <c r="F282" s="72" t="s">
        <v>386</v>
      </c>
      <c r="G282" s="71">
        <v>49</v>
      </c>
      <c r="H282" s="71"/>
      <c r="I282" s="70" t="s">
        <v>407</v>
      </c>
      <c r="J282" s="69">
        <v>98</v>
      </c>
      <c r="K282" s="68">
        <v>31</v>
      </c>
    </row>
    <row r="283" spans="1:11" x14ac:dyDescent="0.25">
      <c r="A283" s="77">
        <v>21</v>
      </c>
      <c r="B283" s="76" t="s">
        <v>270</v>
      </c>
      <c r="C283" s="75">
        <v>69</v>
      </c>
      <c r="D283" s="74" t="s">
        <v>378</v>
      </c>
      <c r="E283" s="73">
        <v>9</v>
      </c>
      <c r="F283" s="72" t="s">
        <v>386</v>
      </c>
      <c r="G283" s="71">
        <v>49</v>
      </c>
      <c r="H283" s="71"/>
      <c r="I283" s="70" t="str">
        <f>IF(OR(G283&gt;51,H283="*"),"X","")</f>
        <v/>
      </c>
      <c r="J283" s="69">
        <v>97</v>
      </c>
      <c r="K283" s="69">
        <v>30</v>
      </c>
    </row>
    <row r="284" spans="1:11" x14ac:dyDescent="0.25">
      <c r="A284" s="77">
        <v>22</v>
      </c>
      <c r="B284" s="77" t="s">
        <v>264</v>
      </c>
      <c r="C284" s="75">
        <v>95</v>
      </c>
      <c r="D284" s="80" t="s">
        <v>378</v>
      </c>
      <c r="E284" s="73">
        <v>57</v>
      </c>
      <c r="F284" s="79" t="s">
        <v>386</v>
      </c>
      <c r="G284" s="78">
        <v>49</v>
      </c>
      <c r="H284" s="71"/>
      <c r="I284" s="70" t="str">
        <f>IF(OR(G284&gt;51,H284="*"),"X","")</f>
        <v/>
      </c>
      <c r="J284" s="78">
        <v>93</v>
      </c>
      <c r="K284" s="68">
        <v>32</v>
      </c>
    </row>
    <row r="285" spans="1:11" x14ac:dyDescent="0.25">
      <c r="A285" s="77">
        <v>23</v>
      </c>
      <c r="B285" s="76" t="s">
        <v>11</v>
      </c>
      <c r="C285" s="75">
        <v>75</v>
      </c>
      <c r="D285" s="74" t="s">
        <v>378</v>
      </c>
      <c r="E285" s="73" t="s">
        <v>381</v>
      </c>
      <c r="F285" s="72" t="s">
        <v>386</v>
      </c>
      <c r="G285" s="71">
        <v>49</v>
      </c>
      <c r="H285" s="71"/>
      <c r="I285" s="70" t="str">
        <f>IF(OR(G285&gt;51,H285="*"),"X","")</f>
        <v/>
      </c>
      <c r="J285" s="69">
        <v>88</v>
      </c>
      <c r="K285" s="69">
        <v>89</v>
      </c>
    </row>
    <row r="286" spans="1:11" x14ac:dyDescent="0.25">
      <c r="A286" s="77">
        <v>24</v>
      </c>
      <c r="B286" s="77" t="s">
        <v>263</v>
      </c>
      <c r="C286" s="75">
        <v>2001</v>
      </c>
      <c r="D286" s="80" t="s">
        <v>375</v>
      </c>
      <c r="E286" s="73">
        <v>9</v>
      </c>
      <c r="F286" s="79" t="s">
        <v>386</v>
      </c>
      <c r="G286" s="78">
        <v>49</v>
      </c>
      <c r="H286" s="71"/>
      <c r="I286" s="70" t="s">
        <v>407</v>
      </c>
      <c r="J286" s="78">
        <v>86</v>
      </c>
      <c r="K286" s="68">
        <v>116</v>
      </c>
    </row>
    <row r="287" spans="1:11" x14ac:dyDescent="0.25">
      <c r="A287" s="77">
        <v>25</v>
      </c>
      <c r="B287" s="77" t="s">
        <v>364</v>
      </c>
      <c r="C287" s="75">
        <v>97</v>
      </c>
      <c r="D287" s="80" t="s">
        <v>375</v>
      </c>
      <c r="E287" s="73">
        <v>9</v>
      </c>
      <c r="F287" s="79" t="s">
        <v>386</v>
      </c>
      <c r="G287" s="78">
        <v>47</v>
      </c>
      <c r="H287" s="71"/>
      <c r="I287" s="70" t="str">
        <f t="shared" ref="I287:I298" si="13">IF(OR(G287&gt;51,H287="*"),"X","")</f>
        <v/>
      </c>
      <c r="J287" s="78">
        <v>89</v>
      </c>
      <c r="K287" s="68">
        <v>125</v>
      </c>
    </row>
    <row r="288" spans="1:11" x14ac:dyDescent="0.25">
      <c r="A288" s="77">
        <v>26</v>
      </c>
      <c r="B288" s="77" t="s">
        <v>139</v>
      </c>
      <c r="C288" s="75">
        <v>97</v>
      </c>
      <c r="D288" s="80" t="s">
        <v>375</v>
      </c>
      <c r="E288" s="73">
        <v>9</v>
      </c>
      <c r="F288" s="79" t="s">
        <v>386</v>
      </c>
      <c r="G288" s="78">
        <v>47</v>
      </c>
      <c r="H288" s="71"/>
      <c r="I288" s="70" t="str">
        <f t="shared" si="13"/>
        <v/>
      </c>
      <c r="J288" s="78">
        <v>88</v>
      </c>
      <c r="K288" s="68">
        <v>125</v>
      </c>
    </row>
    <row r="289" spans="1:11" x14ac:dyDescent="0.25">
      <c r="A289" s="77">
        <v>27</v>
      </c>
      <c r="B289" s="77" t="s">
        <v>516</v>
      </c>
      <c r="C289" s="75">
        <v>2000</v>
      </c>
      <c r="D289" s="80" t="s">
        <v>375</v>
      </c>
      <c r="E289" s="73">
        <v>9</v>
      </c>
      <c r="F289" s="79" t="s">
        <v>386</v>
      </c>
      <c r="G289" s="78">
        <v>47</v>
      </c>
      <c r="H289" s="78"/>
      <c r="I289" s="70" t="str">
        <f t="shared" si="13"/>
        <v/>
      </c>
      <c r="J289" s="78">
        <v>87</v>
      </c>
      <c r="K289" s="68">
        <v>32</v>
      </c>
    </row>
    <row r="290" spans="1:11" x14ac:dyDescent="0.25">
      <c r="A290" s="77">
        <v>28</v>
      </c>
      <c r="B290" s="76" t="s">
        <v>252</v>
      </c>
      <c r="C290" s="75">
        <v>49</v>
      </c>
      <c r="D290" s="74" t="s">
        <v>377</v>
      </c>
      <c r="E290" s="73">
        <v>57</v>
      </c>
      <c r="F290" s="72" t="s">
        <v>386</v>
      </c>
      <c r="G290" s="71">
        <v>46</v>
      </c>
      <c r="H290" s="71"/>
      <c r="I290" s="70" t="str">
        <f t="shared" si="13"/>
        <v/>
      </c>
      <c r="J290" s="69">
        <v>97</v>
      </c>
      <c r="K290" s="68">
        <v>33</v>
      </c>
    </row>
    <row r="291" spans="1:11" x14ac:dyDescent="0.25">
      <c r="A291" s="77">
        <v>29</v>
      </c>
      <c r="B291" s="76" t="s">
        <v>176</v>
      </c>
      <c r="C291" s="75">
        <v>76</v>
      </c>
      <c r="D291" s="74" t="s">
        <v>378</v>
      </c>
      <c r="E291" s="73">
        <v>9</v>
      </c>
      <c r="F291" s="72" t="s">
        <v>386</v>
      </c>
      <c r="G291" s="71">
        <v>46</v>
      </c>
      <c r="H291" s="71"/>
      <c r="I291" s="70" t="str">
        <f t="shared" si="13"/>
        <v/>
      </c>
      <c r="J291" s="69">
        <v>95</v>
      </c>
      <c r="K291" s="69">
        <v>30</v>
      </c>
    </row>
    <row r="292" spans="1:11" x14ac:dyDescent="0.25">
      <c r="A292" s="77">
        <v>30</v>
      </c>
      <c r="B292" s="77" t="s">
        <v>304</v>
      </c>
      <c r="C292" s="75">
        <v>48</v>
      </c>
      <c r="D292" s="80" t="s">
        <v>377</v>
      </c>
      <c r="E292" s="73" t="s">
        <v>381</v>
      </c>
      <c r="F292" s="79" t="s">
        <v>386</v>
      </c>
      <c r="G292" s="78">
        <v>46</v>
      </c>
      <c r="H292" s="71"/>
      <c r="I292" s="70" t="str">
        <f t="shared" si="13"/>
        <v/>
      </c>
      <c r="J292" s="78">
        <v>85</v>
      </c>
      <c r="K292" s="68"/>
    </row>
    <row r="293" spans="1:11" x14ac:dyDescent="0.25">
      <c r="A293" s="77">
        <v>31</v>
      </c>
      <c r="B293" s="77" t="s">
        <v>194</v>
      </c>
      <c r="C293" s="75">
        <v>97</v>
      </c>
      <c r="D293" s="80" t="s">
        <v>375</v>
      </c>
      <c r="E293" s="73">
        <v>9</v>
      </c>
      <c r="F293" s="79" t="s">
        <v>386</v>
      </c>
      <c r="G293" s="78">
        <v>46</v>
      </c>
      <c r="H293" s="71"/>
      <c r="I293" s="70" t="str">
        <f t="shared" si="13"/>
        <v/>
      </c>
      <c r="J293" s="78">
        <v>83</v>
      </c>
      <c r="K293" s="68">
        <v>116</v>
      </c>
    </row>
    <row r="294" spans="1:11" x14ac:dyDescent="0.25">
      <c r="A294" s="77">
        <v>32</v>
      </c>
      <c r="B294" s="76" t="s">
        <v>319</v>
      </c>
      <c r="C294" s="75">
        <v>35</v>
      </c>
      <c r="D294" s="74" t="s">
        <v>376</v>
      </c>
      <c r="E294" s="73">
        <v>57</v>
      </c>
      <c r="F294" s="72" t="s">
        <v>386</v>
      </c>
      <c r="G294" s="71">
        <v>46</v>
      </c>
      <c r="H294" s="71"/>
      <c r="I294" s="70" t="str">
        <f t="shared" si="13"/>
        <v/>
      </c>
      <c r="J294" s="69">
        <v>82</v>
      </c>
      <c r="K294" s="68">
        <v>33</v>
      </c>
    </row>
    <row r="295" spans="1:11" x14ac:dyDescent="0.25">
      <c r="A295" s="77">
        <v>33</v>
      </c>
      <c r="B295" s="76" t="s">
        <v>121</v>
      </c>
      <c r="C295" s="75">
        <v>61</v>
      </c>
      <c r="D295" s="74" t="s">
        <v>378</v>
      </c>
      <c r="E295" s="73">
        <v>5</v>
      </c>
      <c r="F295" s="72" t="s">
        <v>386</v>
      </c>
      <c r="G295" s="71">
        <v>43</v>
      </c>
      <c r="H295" s="71"/>
      <c r="I295" s="70" t="str">
        <f t="shared" si="13"/>
        <v/>
      </c>
      <c r="J295" s="69">
        <v>95</v>
      </c>
      <c r="K295" s="68"/>
    </row>
    <row r="296" spans="1:11" x14ac:dyDescent="0.25">
      <c r="A296" s="77">
        <v>34</v>
      </c>
      <c r="B296" s="77" t="s">
        <v>152</v>
      </c>
      <c r="C296" s="75">
        <v>97</v>
      </c>
      <c r="D296" s="80" t="s">
        <v>375</v>
      </c>
      <c r="E296" s="73">
        <v>9</v>
      </c>
      <c r="F296" s="79" t="s">
        <v>386</v>
      </c>
      <c r="G296" s="78">
        <v>43</v>
      </c>
      <c r="H296" s="71"/>
      <c r="I296" s="70" t="str">
        <f t="shared" si="13"/>
        <v/>
      </c>
      <c r="J296" s="78">
        <v>92</v>
      </c>
      <c r="K296" s="68">
        <v>116</v>
      </c>
    </row>
    <row r="297" spans="1:11" x14ac:dyDescent="0.25">
      <c r="A297" s="77">
        <v>35</v>
      </c>
      <c r="B297" s="76" t="s">
        <v>86</v>
      </c>
      <c r="C297" s="75">
        <v>59</v>
      </c>
      <c r="D297" s="74" t="s">
        <v>378</v>
      </c>
      <c r="E297" s="73">
        <v>5</v>
      </c>
      <c r="F297" s="72" t="s">
        <v>386</v>
      </c>
      <c r="G297" s="71">
        <v>40</v>
      </c>
      <c r="H297" s="71"/>
      <c r="I297" s="70" t="str">
        <f t="shared" si="13"/>
        <v/>
      </c>
      <c r="J297" s="69">
        <v>92</v>
      </c>
      <c r="K297" s="68">
        <v>30</v>
      </c>
    </row>
    <row r="298" spans="1:11" x14ac:dyDescent="0.25">
      <c r="A298" s="77">
        <v>36</v>
      </c>
      <c r="B298" s="77" t="s">
        <v>15</v>
      </c>
      <c r="C298" s="75">
        <v>2000</v>
      </c>
      <c r="D298" s="80" t="s">
        <v>375</v>
      </c>
      <c r="E298" s="73">
        <v>9</v>
      </c>
      <c r="F298" s="79" t="s">
        <v>386</v>
      </c>
      <c r="G298" s="78">
        <v>40</v>
      </c>
      <c r="H298" s="71"/>
      <c r="I298" s="70" t="str">
        <f t="shared" si="13"/>
        <v/>
      </c>
      <c r="J298" s="78">
        <v>75</v>
      </c>
      <c r="K298" s="68">
        <v>116</v>
      </c>
    </row>
    <row r="299" spans="1:11" x14ac:dyDescent="0.25">
      <c r="B299" s="67"/>
      <c r="D299" s="66"/>
      <c r="F299" s="14"/>
      <c r="G299" s="19"/>
      <c r="H299" s="19"/>
      <c r="I299" s="23"/>
      <c r="J299" s="25"/>
    </row>
    <row r="300" spans="1:11" ht="15.6" x14ac:dyDescent="0.3">
      <c r="A300" s="77"/>
      <c r="B300" s="115" t="s">
        <v>538</v>
      </c>
      <c r="C300" s="114"/>
      <c r="D300" s="114"/>
      <c r="E300" s="114"/>
      <c r="F300" s="114"/>
      <c r="G300" s="78"/>
      <c r="H300" s="71"/>
      <c r="I300" s="70"/>
      <c r="J300" s="78"/>
      <c r="K300" s="68"/>
    </row>
    <row r="301" spans="1:11" x14ac:dyDescent="0.25">
      <c r="A301" s="77"/>
      <c r="B301" s="113" t="s">
        <v>529</v>
      </c>
      <c r="C301" s="114"/>
      <c r="D301" s="114"/>
      <c r="E301" s="114"/>
      <c r="F301" s="114"/>
      <c r="G301" s="78"/>
      <c r="H301" s="71"/>
      <c r="I301" s="70"/>
      <c r="J301" s="78"/>
      <c r="K301" s="68"/>
    </row>
    <row r="302" spans="1:11" x14ac:dyDescent="0.25">
      <c r="A302" s="77">
        <v>1</v>
      </c>
      <c r="B302" s="76" t="s">
        <v>111</v>
      </c>
      <c r="C302" s="75">
        <v>72</v>
      </c>
      <c r="D302" s="74" t="s">
        <v>378</v>
      </c>
      <c r="E302" s="73">
        <v>57</v>
      </c>
      <c r="F302" s="72" t="s">
        <v>390</v>
      </c>
      <c r="G302" s="71">
        <v>59</v>
      </c>
      <c r="H302" s="71"/>
      <c r="I302" s="70" t="str">
        <f t="shared" ref="I302:I311" si="14">IF(OR(G302&gt;51,H302="*"),"X","")</f>
        <v>X</v>
      </c>
      <c r="J302" s="69">
        <v>95</v>
      </c>
      <c r="K302" s="69">
        <v>35</v>
      </c>
    </row>
    <row r="303" spans="1:11" x14ac:dyDescent="0.25">
      <c r="A303" s="77">
        <v>2</v>
      </c>
      <c r="B303" s="76" t="s">
        <v>225</v>
      </c>
      <c r="C303" s="75">
        <v>73</v>
      </c>
      <c r="D303" s="74" t="s">
        <v>378</v>
      </c>
      <c r="E303" s="73">
        <v>57</v>
      </c>
      <c r="F303" s="72" t="s">
        <v>390</v>
      </c>
      <c r="G303" s="71">
        <v>56</v>
      </c>
      <c r="H303" s="71"/>
      <c r="I303" s="70" t="str">
        <f t="shared" si="14"/>
        <v>X</v>
      </c>
      <c r="J303" s="69">
        <v>99</v>
      </c>
      <c r="K303" s="69"/>
    </row>
    <row r="304" spans="1:11" x14ac:dyDescent="0.25">
      <c r="A304" s="77">
        <v>3</v>
      </c>
      <c r="B304" s="77" t="s">
        <v>279</v>
      </c>
      <c r="C304" s="75">
        <v>70</v>
      </c>
      <c r="D304" s="80" t="s">
        <v>378</v>
      </c>
      <c r="E304" s="73">
        <v>57</v>
      </c>
      <c r="F304" s="79" t="s">
        <v>390</v>
      </c>
      <c r="G304" s="78">
        <v>56</v>
      </c>
      <c r="H304" s="71"/>
      <c r="I304" s="70" t="str">
        <f t="shared" si="14"/>
        <v>X</v>
      </c>
      <c r="J304" s="78">
        <v>95</v>
      </c>
      <c r="K304" s="68">
        <v>44</v>
      </c>
    </row>
    <row r="305" spans="1:11" x14ac:dyDescent="0.25">
      <c r="A305" s="77">
        <v>4</v>
      </c>
      <c r="B305" s="76" t="s">
        <v>28</v>
      </c>
      <c r="C305" s="75">
        <v>70</v>
      </c>
      <c r="D305" s="74" t="s">
        <v>378</v>
      </c>
      <c r="E305" s="73">
        <v>9</v>
      </c>
      <c r="F305" s="72" t="s">
        <v>390</v>
      </c>
      <c r="G305" s="71">
        <v>56</v>
      </c>
      <c r="H305" s="71"/>
      <c r="I305" s="70" t="str">
        <f t="shared" si="14"/>
        <v>X</v>
      </c>
      <c r="J305" s="69">
        <v>89</v>
      </c>
      <c r="K305" s="69">
        <v>35</v>
      </c>
    </row>
    <row r="306" spans="1:11" x14ac:dyDescent="0.25">
      <c r="A306" s="77">
        <v>5</v>
      </c>
      <c r="B306" s="76" t="s">
        <v>27</v>
      </c>
      <c r="C306" s="75">
        <v>68</v>
      </c>
      <c r="D306" s="74" t="s">
        <v>378</v>
      </c>
      <c r="E306" s="73">
        <v>57</v>
      </c>
      <c r="F306" s="72" t="s">
        <v>390</v>
      </c>
      <c r="G306" s="71">
        <v>54</v>
      </c>
      <c r="H306" s="71"/>
      <c r="I306" s="70" t="str">
        <f t="shared" si="14"/>
        <v>X</v>
      </c>
      <c r="J306" s="69">
        <v>90</v>
      </c>
      <c r="K306" s="69">
        <v>35</v>
      </c>
    </row>
    <row r="307" spans="1:11" x14ac:dyDescent="0.25">
      <c r="A307" s="77">
        <v>6</v>
      </c>
      <c r="B307" s="76" t="s">
        <v>134</v>
      </c>
      <c r="C307" s="75">
        <v>53</v>
      </c>
      <c r="D307" s="74" t="s">
        <v>377</v>
      </c>
      <c r="E307" s="73">
        <v>57</v>
      </c>
      <c r="F307" s="72" t="s">
        <v>390</v>
      </c>
      <c r="G307" s="71">
        <v>53</v>
      </c>
      <c r="H307" s="71"/>
      <c r="I307" s="70" t="str">
        <f t="shared" si="14"/>
        <v>X</v>
      </c>
      <c r="J307" s="69">
        <v>94</v>
      </c>
      <c r="K307" s="69">
        <v>44</v>
      </c>
    </row>
    <row r="308" spans="1:11" x14ac:dyDescent="0.25">
      <c r="A308" s="77">
        <v>7</v>
      </c>
      <c r="B308" s="76" t="s">
        <v>326</v>
      </c>
      <c r="C308" s="75">
        <v>70</v>
      </c>
      <c r="D308" s="74" t="s">
        <v>378</v>
      </c>
      <c r="E308" s="82">
        <v>57</v>
      </c>
      <c r="F308" s="72" t="s">
        <v>390</v>
      </c>
      <c r="G308" s="71">
        <v>52</v>
      </c>
      <c r="H308" s="71"/>
      <c r="I308" s="70" t="str">
        <f t="shared" si="14"/>
        <v>X</v>
      </c>
      <c r="J308" s="69">
        <v>98</v>
      </c>
      <c r="K308" s="69">
        <v>36</v>
      </c>
    </row>
    <row r="309" spans="1:11" x14ac:dyDescent="0.25">
      <c r="A309" s="77">
        <v>8</v>
      </c>
      <c r="B309" s="77" t="s">
        <v>300</v>
      </c>
      <c r="C309" s="75">
        <v>42</v>
      </c>
      <c r="D309" s="80" t="s">
        <v>376</v>
      </c>
      <c r="E309" s="73">
        <v>57</v>
      </c>
      <c r="F309" s="79" t="s">
        <v>390</v>
      </c>
      <c r="G309" s="78">
        <v>52</v>
      </c>
      <c r="H309" s="71"/>
      <c r="I309" s="70" t="str">
        <f t="shared" si="14"/>
        <v>X</v>
      </c>
      <c r="J309" s="78">
        <v>91</v>
      </c>
      <c r="K309" s="68">
        <v>44</v>
      </c>
    </row>
    <row r="310" spans="1:11" x14ac:dyDescent="0.25">
      <c r="A310" s="77">
        <v>9</v>
      </c>
      <c r="B310" s="76" t="s">
        <v>133</v>
      </c>
      <c r="C310" s="75">
        <v>74</v>
      </c>
      <c r="D310" s="74" t="s">
        <v>378</v>
      </c>
      <c r="E310" s="73">
        <v>9</v>
      </c>
      <c r="F310" s="72" t="s">
        <v>390</v>
      </c>
      <c r="G310" s="71">
        <v>52</v>
      </c>
      <c r="H310" s="71"/>
      <c r="I310" s="70" t="str">
        <f t="shared" si="14"/>
        <v>X</v>
      </c>
      <c r="J310" s="69">
        <v>91</v>
      </c>
      <c r="K310" s="69">
        <v>35</v>
      </c>
    </row>
    <row r="311" spans="1:11" x14ac:dyDescent="0.25">
      <c r="A311" s="77">
        <v>10</v>
      </c>
      <c r="B311" s="77" t="s">
        <v>523</v>
      </c>
      <c r="C311" s="75">
        <v>99</v>
      </c>
      <c r="D311" s="80" t="s">
        <v>375</v>
      </c>
      <c r="E311" s="73">
        <v>9</v>
      </c>
      <c r="F311" s="79" t="s">
        <v>390</v>
      </c>
      <c r="G311" s="78">
        <v>52</v>
      </c>
      <c r="H311" s="78"/>
      <c r="I311" s="70" t="str">
        <f t="shared" si="14"/>
        <v>X</v>
      </c>
      <c r="J311" s="78">
        <v>81</v>
      </c>
      <c r="K311" s="68"/>
    </row>
    <row r="312" spans="1:11" x14ac:dyDescent="0.25">
      <c r="A312" s="77">
        <v>11</v>
      </c>
      <c r="B312" s="77" t="s">
        <v>521</v>
      </c>
      <c r="C312" s="75">
        <v>2002</v>
      </c>
      <c r="D312" s="80" t="s">
        <v>375</v>
      </c>
      <c r="E312" s="73">
        <v>9</v>
      </c>
      <c r="F312" s="79" t="s">
        <v>390</v>
      </c>
      <c r="G312" s="78">
        <v>51</v>
      </c>
      <c r="H312" s="78"/>
      <c r="I312" s="70" t="s">
        <v>407</v>
      </c>
      <c r="J312" s="78">
        <v>95</v>
      </c>
      <c r="K312" s="68">
        <v>111</v>
      </c>
    </row>
    <row r="313" spans="1:11" x14ac:dyDescent="0.25">
      <c r="A313" s="77">
        <v>12</v>
      </c>
      <c r="B313" s="76" t="s">
        <v>109</v>
      </c>
      <c r="C313" s="75">
        <v>46</v>
      </c>
      <c r="D313" s="74" t="s">
        <v>376</v>
      </c>
      <c r="E313" s="73">
        <v>57</v>
      </c>
      <c r="F313" s="72" t="s">
        <v>390</v>
      </c>
      <c r="G313" s="71">
        <v>51</v>
      </c>
      <c r="H313" s="71"/>
      <c r="I313" s="70" t="s">
        <v>407</v>
      </c>
      <c r="J313" s="69">
        <v>91</v>
      </c>
      <c r="K313" s="69">
        <v>35</v>
      </c>
    </row>
    <row r="314" spans="1:11" x14ac:dyDescent="0.25">
      <c r="A314" s="77">
        <v>13</v>
      </c>
      <c r="B314" s="76" t="s">
        <v>209</v>
      </c>
      <c r="C314" s="75">
        <v>63</v>
      </c>
      <c r="D314" s="80" t="s">
        <v>378</v>
      </c>
      <c r="E314" s="73">
        <v>57</v>
      </c>
      <c r="F314" s="79" t="s">
        <v>390</v>
      </c>
      <c r="G314" s="71">
        <v>51</v>
      </c>
      <c r="H314" s="71"/>
      <c r="I314" s="70" t="s">
        <v>407</v>
      </c>
      <c r="J314" s="69">
        <v>91</v>
      </c>
      <c r="K314" s="68">
        <v>44</v>
      </c>
    </row>
    <row r="315" spans="1:11" x14ac:dyDescent="0.25">
      <c r="A315" s="77">
        <v>14</v>
      </c>
      <c r="B315" s="76" t="s">
        <v>346</v>
      </c>
      <c r="C315" s="90">
        <v>54</v>
      </c>
      <c r="D315" s="74" t="s">
        <v>377</v>
      </c>
      <c r="E315" s="82">
        <v>9</v>
      </c>
      <c r="F315" s="72" t="s">
        <v>390</v>
      </c>
      <c r="G315" s="83">
        <v>49</v>
      </c>
      <c r="H315" s="71"/>
      <c r="I315" s="70" t="s">
        <v>407</v>
      </c>
      <c r="J315" s="69">
        <v>95</v>
      </c>
      <c r="K315" s="69">
        <v>44</v>
      </c>
    </row>
    <row r="316" spans="1:11" x14ac:dyDescent="0.25">
      <c r="A316" s="77">
        <v>15</v>
      </c>
      <c r="B316" s="77" t="s">
        <v>231</v>
      </c>
      <c r="C316" s="75">
        <v>69</v>
      </c>
      <c r="D316" s="80" t="s">
        <v>378</v>
      </c>
      <c r="E316" s="73">
        <v>57</v>
      </c>
      <c r="F316" s="79" t="s">
        <v>390</v>
      </c>
      <c r="G316" s="78">
        <v>49</v>
      </c>
      <c r="H316" s="71"/>
      <c r="I316" s="70" t="str">
        <f>IF(OR(G316&gt;51,H316="*"),"X","")</f>
        <v/>
      </c>
      <c r="J316" s="78">
        <v>94</v>
      </c>
      <c r="K316" s="68">
        <v>36</v>
      </c>
    </row>
    <row r="317" spans="1:11" x14ac:dyDescent="0.25">
      <c r="A317" s="77">
        <v>16</v>
      </c>
      <c r="B317" s="76" t="s">
        <v>246</v>
      </c>
      <c r="C317" s="75">
        <v>50</v>
      </c>
      <c r="D317" s="74" t="s">
        <v>377</v>
      </c>
      <c r="E317" s="73" t="s">
        <v>381</v>
      </c>
      <c r="F317" s="72" t="s">
        <v>390</v>
      </c>
      <c r="G317" s="71">
        <v>49</v>
      </c>
      <c r="H317" s="71"/>
      <c r="I317" s="70" t="s">
        <v>407</v>
      </c>
      <c r="J317" s="69">
        <v>92</v>
      </c>
      <c r="K317" s="68">
        <v>36</v>
      </c>
    </row>
    <row r="318" spans="1:11" x14ac:dyDescent="0.25">
      <c r="A318" s="77">
        <v>17</v>
      </c>
      <c r="B318" s="77" t="s">
        <v>26</v>
      </c>
      <c r="C318" s="75">
        <v>99</v>
      </c>
      <c r="D318" s="80" t="s">
        <v>375</v>
      </c>
      <c r="E318" s="73">
        <v>9</v>
      </c>
      <c r="F318" s="79" t="s">
        <v>390</v>
      </c>
      <c r="G318" s="78">
        <v>48</v>
      </c>
      <c r="H318" s="71"/>
      <c r="I318" s="70" t="str">
        <f t="shared" ref="I318:I323" si="15">IF(OR(G318&gt;51,H318="*"),"X","")</f>
        <v/>
      </c>
      <c r="J318" s="78">
        <v>93</v>
      </c>
      <c r="K318" s="68">
        <v>111</v>
      </c>
    </row>
    <row r="319" spans="1:11" x14ac:dyDescent="0.25">
      <c r="A319" s="77">
        <v>18</v>
      </c>
      <c r="B319" s="77" t="s">
        <v>110</v>
      </c>
      <c r="C319" s="75">
        <v>2000</v>
      </c>
      <c r="D319" s="80" t="s">
        <v>375</v>
      </c>
      <c r="E319" s="73">
        <v>9</v>
      </c>
      <c r="F319" s="79" t="s">
        <v>390</v>
      </c>
      <c r="G319" s="78">
        <v>48</v>
      </c>
      <c r="H319" s="71"/>
      <c r="I319" s="70" t="str">
        <f t="shared" si="15"/>
        <v/>
      </c>
      <c r="J319" s="78">
        <v>93</v>
      </c>
      <c r="K319" s="68">
        <v>111</v>
      </c>
    </row>
    <row r="320" spans="1:11" x14ac:dyDescent="0.25">
      <c r="A320" s="77">
        <v>19</v>
      </c>
      <c r="B320" s="77" t="s">
        <v>323</v>
      </c>
      <c r="C320" s="75">
        <v>2000</v>
      </c>
      <c r="D320" s="80" t="s">
        <v>375</v>
      </c>
      <c r="E320" s="73">
        <v>9</v>
      </c>
      <c r="F320" s="79" t="s">
        <v>390</v>
      </c>
      <c r="G320" s="78">
        <v>47</v>
      </c>
      <c r="H320" s="71"/>
      <c r="I320" s="70" t="str">
        <f t="shared" si="15"/>
        <v/>
      </c>
      <c r="J320" s="78">
        <v>87</v>
      </c>
      <c r="K320" s="68">
        <v>111</v>
      </c>
    </row>
    <row r="321" spans="1:11" x14ac:dyDescent="0.25">
      <c r="A321" s="77">
        <v>20</v>
      </c>
      <c r="B321" s="76" t="s">
        <v>8</v>
      </c>
      <c r="C321" s="75">
        <v>40</v>
      </c>
      <c r="D321" s="74" t="s">
        <v>376</v>
      </c>
      <c r="E321" s="82" t="s">
        <v>381</v>
      </c>
      <c r="F321" s="72" t="s">
        <v>390</v>
      </c>
      <c r="G321" s="71">
        <v>44</v>
      </c>
      <c r="H321" s="71"/>
      <c r="I321" s="70" t="str">
        <f t="shared" si="15"/>
        <v/>
      </c>
      <c r="J321" s="69">
        <v>84</v>
      </c>
      <c r="K321" s="68">
        <v>36</v>
      </c>
    </row>
    <row r="322" spans="1:11" x14ac:dyDescent="0.25">
      <c r="A322" s="77">
        <v>21</v>
      </c>
      <c r="B322" s="77" t="s">
        <v>518</v>
      </c>
      <c r="C322" s="75">
        <v>99</v>
      </c>
      <c r="D322" s="80" t="s">
        <v>375</v>
      </c>
      <c r="E322" s="73">
        <v>9</v>
      </c>
      <c r="F322" s="79" t="s">
        <v>390</v>
      </c>
      <c r="G322" s="78">
        <v>42</v>
      </c>
      <c r="H322" s="78"/>
      <c r="I322" s="70" t="str">
        <f t="shared" si="15"/>
        <v/>
      </c>
      <c r="J322" s="78">
        <v>93</v>
      </c>
      <c r="K322" s="68">
        <v>36</v>
      </c>
    </row>
    <row r="323" spans="1:11" x14ac:dyDescent="0.25">
      <c r="A323" s="77">
        <v>22</v>
      </c>
      <c r="B323" s="77" t="s">
        <v>522</v>
      </c>
      <c r="C323" s="75">
        <v>99</v>
      </c>
      <c r="D323" s="80" t="s">
        <v>375</v>
      </c>
      <c r="E323" s="73">
        <v>9</v>
      </c>
      <c r="F323" s="79" t="s">
        <v>390</v>
      </c>
      <c r="G323" s="78">
        <v>40</v>
      </c>
      <c r="H323" s="78"/>
      <c r="I323" s="70" t="str">
        <f t="shared" si="15"/>
        <v/>
      </c>
      <c r="J323" s="78">
        <v>72</v>
      </c>
      <c r="K323" s="68">
        <v>111</v>
      </c>
    </row>
    <row r="324" spans="1:11" x14ac:dyDescent="0.25">
      <c r="I324" s="23"/>
    </row>
    <row r="325" spans="1:11" ht="15.6" x14ac:dyDescent="0.3">
      <c r="A325" s="77"/>
      <c r="B325" s="115" t="s">
        <v>537</v>
      </c>
      <c r="C325" s="114"/>
      <c r="D325" s="114"/>
      <c r="E325" s="114"/>
      <c r="F325" s="114"/>
      <c r="G325" s="78"/>
      <c r="H325" s="71"/>
      <c r="I325" s="70"/>
      <c r="J325" s="78"/>
      <c r="K325" s="68"/>
    </row>
    <row r="326" spans="1:11" x14ac:dyDescent="0.25">
      <c r="A326" s="77"/>
      <c r="B326" s="113" t="s">
        <v>530</v>
      </c>
      <c r="C326" s="114"/>
      <c r="D326" s="114"/>
      <c r="E326" s="114"/>
      <c r="F326" s="114"/>
      <c r="G326" s="78"/>
      <c r="H326" s="71"/>
      <c r="I326" s="70"/>
      <c r="J326" s="78"/>
      <c r="K326" s="68"/>
    </row>
    <row r="327" spans="1:11" x14ac:dyDescent="0.25">
      <c r="A327" s="77">
        <v>1</v>
      </c>
      <c r="B327" s="77" t="s">
        <v>80</v>
      </c>
      <c r="C327" s="75">
        <v>80</v>
      </c>
      <c r="D327" s="80" t="s">
        <v>378</v>
      </c>
      <c r="E327" s="73" t="s">
        <v>382</v>
      </c>
      <c r="F327" s="79" t="s">
        <v>401</v>
      </c>
      <c r="G327" s="78">
        <v>58</v>
      </c>
      <c r="H327" s="71"/>
      <c r="I327" s="70" t="str">
        <f>IF(OR(G327&gt;51,H327="*"),"X","")</f>
        <v>X</v>
      </c>
      <c r="J327" s="78">
        <v>96</v>
      </c>
      <c r="K327" s="68"/>
    </row>
    <row r="328" spans="1:11" x14ac:dyDescent="0.25">
      <c r="A328" s="77">
        <v>2</v>
      </c>
      <c r="B328" s="76" t="s">
        <v>167</v>
      </c>
      <c r="C328" s="75">
        <v>54</v>
      </c>
      <c r="D328" s="74" t="s">
        <v>377</v>
      </c>
      <c r="E328" s="73" t="s">
        <v>382</v>
      </c>
      <c r="F328" s="72" t="s">
        <v>401</v>
      </c>
      <c r="G328" s="71">
        <v>53</v>
      </c>
      <c r="H328" s="71"/>
      <c r="I328" s="70" t="str">
        <f>IF(OR(G328&gt;51,H328="*"),"X","")</f>
        <v>X</v>
      </c>
      <c r="J328" s="69">
        <v>95</v>
      </c>
      <c r="K328" s="68"/>
    </row>
    <row r="329" spans="1:11" x14ac:dyDescent="0.25">
      <c r="A329" s="77"/>
      <c r="B329" s="113" t="s">
        <v>529</v>
      </c>
      <c r="C329" s="114"/>
      <c r="D329" s="114"/>
      <c r="E329" s="114"/>
      <c r="F329" s="114"/>
      <c r="G329" s="78"/>
      <c r="H329" s="78"/>
      <c r="I329" s="77"/>
      <c r="J329" s="78"/>
      <c r="K329" s="68"/>
    </row>
    <row r="330" spans="1:11" x14ac:dyDescent="0.25">
      <c r="A330" s="77">
        <v>1</v>
      </c>
      <c r="B330" s="76" t="s">
        <v>208</v>
      </c>
      <c r="C330" s="75">
        <v>48</v>
      </c>
      <c r="D330" s="74" t="s">
        <v>377</v>
      </c>
      <c r="E330" s="73">
        <v>9</v>
      </c>
      <c r="F330" s="72" t="s">
        <v>401</v>
      </c>
      <c r="G330" s="71">
        <v>54</v>
      </c>
      <c r="H330" s="71"/>
      <c r="I330" s="70" t="str">
        <f>IF(OR(G330&gt;51,H330="*"),"X","")</f>
        <v>X</v>
      </c>
      <c r="J330" s="69">
        <v>92</v>
      </c>
      <c r="K330" s="68">
        <v>46</v>
      </c>
    </row>
    <row r="331" spans="1:11" x14ac:dyDescent="0.25">
      <c r="A331" s="77">
        <v>2</v>
      </c>
      <c r="B331" s="76" t="s">
        <v>237</v>
      </c>
      <c r="C331" s="75">
        <v>43</v>
      </c>
      <c r="D331" s="74" t="s">
        <v>376</v>
      </c>
      <c r="E331" s="73">
        <v>9</v>
      </c>
      <c r="F331" s="72" t="s">
        <v>401</v>
      </c>
      <c r="G331" s="71">
        <v>51</v>
      </c>
      <c r="H331" s="71"/>
      <c r="I331" s="70" t="s">
        <v>407</v>
      </c>
      <c r="J331" s="69">
        <v>94</v>
      </c>
      <c r="K331" s="69"/>
    </row>
    <row r="332" spans="1:11" x14ac:dyDescent="0.25">
      <c r="A332" s="77">
        <v>3</v>
      </c>
      <c r="B332" s="77" t="s">
        <v>210</v>
      </c>
      <c r="C332" s="75">
        <v>44</v>
      </c>
      <c r="D332" s="80" t="s">
        <v>376</v>
      </c>
      <c r="E332" s="73">
        <v>57</v>
      </c>
      <c r="F332" s="79" t="s">
        <v>401</v>
      </c>
      <c r="G332" s="78">
        <v>27</v>
      </c>
      <c r="H332" s="71"/>
      <c r="I332" s="70" t="str">
        <f>IF(OR(G332&gt;51,H332="*"),"X","")</f>
        <v/>
      </c>
      <c r="J332" s="78">
        <v>44</v>
      </c>
      <c r="K332" s="68"/>
    </row>
    <row r="333" spans="1:11" x14ac:dyDescent="0.25">
      <c r="B333" s="67"/>
      <c r="D333" s="66"/>
      <c r="F333" s="14"/>
      <c r="G333" s="19"/>
      <c r="H333" s="19"/>
      <c r="I333" s="23"/>
      <c r="J333" s="25"/>
      <c r="K333" s="25"/>
    </row>
    <row r="334" spans="1:11" ht="15.6" x14ac:dyDescent="0.3">
      <c r="A334" s="77"/>
      <c r="B334" s="115" t="s">
        <v>536</v>
      </c>
      <c r="C334" s="114"/>
      <c r="D334" s="114"/>
      <c r="E334" s="114"/>
      <c r="F334" s="114"/>
      <c r="G334" s="78"/>
      <c r="H334" s="71"/>
      <c r="I334" s="70"/>
      <c r="J334" s="78"/>
      <c r="K334" s="68"/>
    </row>
    <row r="335" spans="1:11" x14ac:dyDescent="0.25">
      <c r="A335" s="77"/>
      <c r="B335" s="113" t="s">
        <v>530</v>
      </c>
      <c r="C335" s="114"/>
      <c r="D335" s="114"/>
      <c r="E335" s="114"/>
      <c r="F335" s="114"/>
      <c r="G335" s="78"/>
      <c r="H335" s="71"/>
      <c r="I335" s="70"/>
      <c r="J335" s="78"/>
      <c r="K335" s="68"/>
    </row>
    <row r="336" spans="1:11" x14ac:dyDescent="0.25">
      <c r="A336" s="77"/>
      <c r="B336" s="76" t="s">
        <v>89</v>
      </c>
      <c r="C336" s="75">
        <v>68</v>
      </c>
      <c r="D336" s="74" t="s">
        <v>378</v>
      </c>
      <c r="E336" s="82" t="s">
        <v>382</v>
      </c>
      <c r="F336" s="72" t="s">
        <v>397</v>
      </c>
      <c r="G336" s="71">
        <v>60</v>
      </c>
      <c r="H336" s="71"/>
      <c r="I336" s="70" t="str">
        <f>IF(OR(G336&gt;51,H336="*"),"X","")</f>
        <v>X</v>
      </c>
      <c r="J336" s="69">
        <v>92</v>
      </c>
      <c r="K336" s="69">
        <v>40</v>
      </c>
    </row>
    <row r="337" spans="1:11" x14ac:dyDescent="0.25">
      <c r="A337" s="77"/>
      <c r="B337" s="77" t="s">
        <v>177</v>
      </c>
      <c r="C337" s="75">
        <v>62</v>
      </c>
      <c r="D337" s="80" t="s">
        <v>378</v>
      </c>
      <c r="E337" s="73" t="s">
        <v>382</v>
      </c>
      <c r="F337" s="79" t="s">
        <v>397</v>
      </c>
      <c r="G337" s="78">
        <v>58</v>
      </c>
      <c r="H337" s="71"/>
      <c r="I337" s="70" t="str">
        <f>IF(OR(G337&gt;51,H337="*"),"X","")</f>
        <v>X</v>
      </c>
      <c r="J337" s="78">
        <v>91</v>
      </c>
      <c r="K337" s="68">
        <v>40</v>
      </c>
    </row>
    <row r="338" spans="1:11" x14ac:dyDescent="0.25">
      <c r="A338" s="77"/>
      <c r="B338" s="76" t="s">
        <v>352</v>
      </c>
      <c r="C338" s="75">
        <v>76</v>
      </c>
      <c r="D338" s="74" t="s">
        <v>378</v>
      </c>
      <c r="E338" s="82" t="s">
        <v>382</v>
      </c>
      <c r="F338" s="72" t="s">
        <v>397</v>
      </c>
      <c r="G338" s="71">
        <v>55</v>
      </c>
      <c r="H338" s="71"/>
      <c r="I338" s="70" t="str">
        <f>IF(OR(G338&gt;51,H338="*"),"X","")</f>
        <v>X</v>
      </c>
      <c r="J338" s="69">
        <v>95</v>
      </c>
      <c r="K338" s="69">
        <v>40</v>
      </c>
    </row>
    <row r="339" spans="1:11" x14ac:dyDescent="0.25">
      <c r="A339" s="77"/>
      <c r="B339" s="76" t="s">
        <v>348</v>
      </c>
      <c r="C339" s="75">
        <v>47</v>
      </c>
      <c r="D339" s="74" t="s">
        <v>376</v>
      </c>
      <c r="E339" s="73" t="s">
        <v>382</v>
      </c>
      <c r="F339" s="72" t="s">
        <v>397</v>
      </c>
      <c r="G339" s="71">
        <v>54</v>
      </c>
      <c r="H339" s="71"/>
      <c r="I339" s="70" t="str">
        <f>IF(OR(G339&gt;51,H339="*"),"X","")</f>
        <v>X</v>
      </c>
      <c r="J339" s="69">
        <v>91</v>
      </c>
      <c r="K339" s="68">
        <v>40</v>
      </c>
    </row>
    <row r="340" spans="1:11" x14ac:dyDescent="0.25">
      <c r="A340" s="77"/>
      <c r="B340" s="77" t="s">
        <v>132</v>
      </c>
      <c r="C340" s="75">
        <v>70</v>
      </c>
      <c r="D340" s="80" t="s">
        <v>378</v>
      </c>
      <c r="E340" s="73" t="s">
        <v>382</v>
      </c>
      <c r="F340" s="79" t="s">
        <v>397</v>
      </c>
      <c r="G340" s="78">
        <v>50</v>
      </c>
      <c r="H340" s="71"/>
      <c r="I340" s="70" t="str">
        <f>IF(OR(G340&gt;51,H340="*"),"X","")</f>
        <v/>
      </c>
      <c r="J340" s="78">
        <v>98</v>
      </c>
      <c r="K340" s="68">
        <v>40</v>
      </c>
    </row>
    <row r="341" spans="1:11" x14ac:dyDescent="0.25">
      <c r="A341" s="77"/>
      <c r="B341" s="113" t="s">
        <v>529</v>
      </c>
      <c r="C341" s="114"/>
      <c r="D341" s="114"/>
      <c r="E341" s="114"/>
      <c r="F341" s="114"/>
      <c r="G341" s="78"/>
      <c r="H341" s="71"/>
      <c r="I341" s="70"/>
      <c r="J341" s="78"/>
      <c r="K341" s="68"/>
    </row>
    <row r="342" spans="1:11" x14ac:dyDescent="0.25">
      <c r="A342" s="77"/>
      <c r="B342" s="76" t="s">
        <v>90</v>
      </c>
      <c r="C342" s="75">
        <v>41</v>
      </c>
      <c r="D342" s="74" t="s">
        <v>376</v>
      </c>
      <c r="E342" s="73">
        <v>57</v>
      </c>
      <c r="F342" s="72" t="s">
        <v>397</v>
      </c>
      <c r="G342" s="71">
        <v>55</v>
      </c>
      <c r="H342" s="71"/>
      <c r="I342" s="70" t="str">
        <f>IF(OR(G342&gt;51,H342="*"),"X","")</f>
        <v>X</v>
      </c>
      <c r="J342" s="69">
        <v>97</v>
      </c>
      <c r="K342" s="68">
        <v>39</v>
      </c>
    </row>
    <row r="343" spans="1:11" x14ac:dyDescent="0.25">
      <c r="A343" s="77"/>
      <c r="B343" s="77" t="s">
        <v>277</v>
      </c>
      <c r="C343" s="75">
        <v>86</v>
      </c>
      <c r="D343" s="80" t="s">
        <v>378</v>
      </c>
      <c r="E343" s="73">
        <v>57</v>
      </c>
      <c r="F343" s="79" t="s">
        <v>397</v>
      </c>
      <c r="G343" s="78">
        <v>52</v>
      </c>
      <c r="H343" s="71"/>
      <c r="I343" s="70" t="str">
        <f>IF(OR(G343&gt;51,H343="*"),"X","")</f>
        <v>X</v>
      </c>
      <c r="J343" s="78">
        <v>97</v>
      </c>
      <c r="K343" s="68">
        <v>39</v>
      </c>
    </row>
    <row r="344" spans="1:11" x14ac:dyDescent="0.25">
      <c r="A344" s="77"/>
      <c r="B344" s="76" t="s">
        <v>369</v>
      </c>
      <c r="C344" s="75">
        <v>56</v>
      </c>
      <c r="D344" s="74" t="s">
        <v>377</v>
      </c>
      <c r="E344" s="73">
        <v>57</v>
      </c>
      <c r="F344" s="72" t="s">
        <v>397</v>
      </c>
      <c r="G344" s="71">
        <v>48</v>
      </c>
      <c r="H344" s="71"/>
      <c r="I344" s="70" t="str">
        <f>IF(OR(G344&gt;51,H344="*"),"X","")</f>
        <v/>
      </c>
      <c r="J344" s="69">
        <v>92</v>
      </c>
      <c r="K344" s="68">
        <v>39</v>
      </c>
    </row>
    <row r="345" spans="1:11" x14ac:dyDescent="0.25">
      <c r="A345" s="77"/>
      <c r="B345" s="76" t="s">
        <v>328</v>
      </c>
      <c r="C345" s="75">
        <v>61</v>
      </c>
      <c r="D345" s="74" t="s">
        <v>378</v>
      </c>
      <c r="E345" s="73">
        <v>9</v>
      </c>
      <c r="F345" s="72" t="s">
        <v>397</v>
      </c>
      <c r="G345" s="71">
        <v>51</v>
      </c>
      <c r="H345" s="71"/>
      <c r="I345" s="70" t="s">
        <v>407</v>
      </c>
      <c r="J345" s="69">
        <v>86</v>
      </c>
      <c r="K345" s="68">
        <v>39</v>
      </c>
    </row>
    <row r="346" spans="1:11" x14ac:dyDescent="0.25">
      <c r="B346" s="67"/>
      <c r="D346" s="66"/>
      <c r="F346" s="14"/>
      <c r="G346" s="19"/>
      <c r="H346" s="19"/>
      <c r="I346" s="23"/>
      <c r="J346" s="25"/>
    </row>
    <row r="347" spans="1:11" ht="15.6" x14ac:dyDescent="0.3">
      <c r="A347" s="77"/>
      <c r="B347" s="115" t="s">
        <v>535</v>
      </c>
      <c r="C347" s="114"/>
      <c r="D347" s="114"/>
      <c r="E347" s="114"/>
      <c r="F347" s="114"/>
      <c r="G347" s="78"/>
      <c r="H347" s="71"/>
      <c r="I347" s="70"/>
      <c r="J347" s="78"/>
      <c r="K347" s="68"/>
    </row>
    <row r="348" spans="1:11" x14ac:dyDescent="0.25">
      <c r="A348" s="77"/>
      <c r="B348" s="113" t="s">
        <v>529</v>
      </c>
      <c r="C348" s="114"/>
      <c r="D348" s="114"/>
      <c r="E348" s="114"/>
      <c r="F348" s="114"/>
      <c r="G348" s="78"/>
      <c r="H348" s="71"/>
      <c r="I348" s="70"/>
      <c r="J348" s="78"/>
      <c r="K348" s="68"/>
    </row>
    <row r="349" spans="1:11" x14ac:dyDescent="0.25">
      <c r="A349" s="77">
        <v>1</v>
      </c>
      <c r="B349" s="77" t="s">
        <v>186</v>
      </c>
      <c r="C349" s="75">
        <v>91</v>
      </c>
      <c r="D349" s="80" t="s">
        <v>378</v>
      </c>
      <c r="E349" s="73">
        <v>9</v>
      </c>
      <c r="F349" s="79" t="s">
        <v>402</v>
      </c>
      <c r="G349" s="78">
        <v>53</v>
      </c>
      <c r="H349" s="71"/>
      <c r="I349" s="70" t="str">
        <f>IF(OR(G349&gt;51,H349="*"),"X","")</f>
        <v>X</v>
      </c>
      <c r="J349" s="78">
        <v>95</v>
      </c>
      <c r="K349" s="68">
        <v>105</v>
      </c>
    </row>
    <row r="350" spans="1:11" x14ac:dyDescent="0.25">
      <c r="A350" s="77">
        <v>2</v>
      </c>
      <c r="B350" s="88" t="s">
        <v>84</v>
      </c>
      <c r="C350" s="84">
        <v>47</v>
      </c>
      <c r="D350" s="68" t="s">
        <v>376</v>
      </c>
      <c r="E350" s="73">
        <v>9</v>
      </c>
      <c r="F350" s="79" t="s">
        <v>402</v>
      </c>
      <c r="G350" s="78">
        <v>52</v>
      </c>
      <c r="H350" s="71"/>
      <c r="I350" s="70" t="str">
        <f>IF(OR(G350&gt;51,H350="*"),"X","")</f>
        <v>X</v>
      </c>
      <c r="J350" s="78">
        <v>89</v>
      </c>
      <c r="K350" s="68">
        <v>105</v>
      </c>
    </row>
    <row r="351" spans="1:11" x14ac:dyDescent="0.25">
      <c r="A351" s="77">
        <v>3</v>
      </c>
      <c r="B351" s="76" t="s">
        <v>166</v>
      </c>
      <c r="C351" s="75">
        <v>75</v>
      </c>
      <c r="D351" s="74" t="s">
        <v>378</v>
      </c>
      <c r="E351" s="73">
        <v>9</v>
      </c>
      <c r="F351" s="72" t="s">
        <v>402</v>
      </c>
      <c r="G351" s="71">
        <v>52</v>
      </c>
      <c r="H351" s="71"/>
      <c r="I351" s="70" t="str">
        <f>IF(OR(G351&gt;51,H351="*"),"X","")</f>
        <v>X</v>
      </c>
      <c r="J351" s="69">
        <v>86</v>
      </c>
      <c r="K351" s="69">
        <v>105</v>
      </c>
    </row>
    <row r="352" spans="1:11" x14ac:dyDescent="0.25">
      <c r="A352" s="77">
        <v>4</v>
      </c>
      <c r="B352" s="76" t="s">
        <v>64</v>
      </c>
      <c r="C352" s="75">
        <v>46</v>
      </c>
      <c r="D352" s="74" t="s">
        <v>376</v>
      </c>
      <c r="E352" s="73">
        <v>57</v>
      </c>
      <c r="F352" s="72" t="s">
        <v>402</v>
      </c>
      <c r="G352" s="71">
        <v>51</v>
      </c>
      <c r="H352" s="71"/>
      <c r="I352" s="70" t="s">
        <v>407</v>
      </c>
      <c r="J352" s="69">
        <v>97</v>
      </c>
      <c r="K352" s="68">
        <v>105</v>
      </c>
    </row>
    <row r="353" spans="1:11" x14ac:dyDescent="0.25">
      <c r="B353" s="67"/>
      <c r="D353" s="66"/>
      <c r="F353" s="14"/>
      <c r="G353" s="19"/>
      <c r="H353" s="19"/>
      <c r="I353" s="23"/>
      <c r="J353" s="25"/>
      <c r="K353" s="25"/>
    </row>
    <row r="354" spans="1:11" ht="15.6" x14ac:dyDescent="0.3">
      <c r="A354" s="77"/>
      <c r="B354" s="115" t="s">
        <v>534</v>
      </c>
      <c r="C354" s="114"/>
      <c r="D354" s="114"/>
      <c r="E354" s="114"/>
      <c r="F354" s="114"/>
      <c r="G354" s="78"/>
      <c r="H354" s="71"/>
      <c r="I354" s="70"/>
      <c r="J354" s="78"/>
      <c r="K354" s="68"/>
    </row>
    <row r="355" spans="1:11" x14ac:dyDescent="0.25">
      <c r="A355" s="77"/>
      <c r="B355" s="113" t="s">
        <v>529</v>
      </c>
      <c r="C355" s="114"/>
      <c r="D355" s="114"/>
      <c r="E355" s="114"/>
      <c r="F355" s="114"/>
      <c r="G355" s="78"/>
      <c r="H355" s="71"/>
      <c r="I355" s="70"/>
      <c r="J355" s="78"/>
      <c r="K355" s="68"/>
    </row>
    <row r="356" spans="1:11" x14ac:dyDescent="0.25">
      <c r="A356" s="77">
        <v>1</v>
      </c>
      <c r="B356" s="77" t="s">
        <v>94</v>
      </c>
      <c r="C356" s="75">
        <v>93</v>
      </c>
      <c r="D356" s="80" t="s">
        <v>378</v>
      </c>
      <c r="E356" s="73">
        <v>9</v>
      </c>
      <c r="F356" s="79" t="s">
        <v>398</v>
      </c>
      <c r="G356" s="78">
        <v>57</v>
      </c>
      <c r="H356" s="71"/>
      <c r="I356" s="70" t="str">
        <f t="shared" ref="I356:I367" si="16">IF(OR(G356&gt;51,H356="*"),"X","")</f>
        <v>X</v>
      </c>
      <c r="J356" s="78">
        <v>98</v>
      </c>
      <c r="K356" s="68">
        <v>75</v>
      </c>
    </row>
    <row r="357" spans="1:11" x14ac:dyDescent="0.25">
      <c r="A357" s="77">
        <v>2</v>
      </c>
      <c r="B357" s="77" t="s">
        <v>333</v>
      </c>
      <c r="C357" s="75">
        <v>90</v>
      </c>
      <c r="D357" s="80" t="s">
        <v>378</v>
      </c>
      <c r="E357" s="73">
        <v>9</v>
      </c>
      <c r="F357" s="79" t="s">
        <v>398</v>
      </c>
      <c r="G357" s="78">
        <v>57</v>
      </c>
      <c r="H357" s="71"/>
      <c r="I357" s="70" t="str">
        <f t="shared" si="16"/>
        <v>X</v>
      </c>
      <c r="J357" s="78">
        <v>92</v>
      </c>
      <c r="K357" s="68">
        <v>41</v>
      </c>
    </row>
    <row r="358" spans="1:11" x14ac:dyDescent="0.25">
      <c r="A358" s="77">
        <v>3</v>
      </c>
      <c r="B358" s="76" t="s">
        <v>240</v>
      </c>
      <c r="C358" s="75">
        <v>82</v>
      </c>
      <c r="D358" s="74" t="s">
        <v>378</v>
      </c>
      <c r="E358" s="73">
        <v>9</v>
      </c>
      <c r="F358" s="72" t="s">
        <v>398</v>
      </c>
      <c r="G358" s="71">
        <v>56</v>
      </c>
      <c r="H358" s="71"/>
      <c r="I358" s="70" t="str">
        <f t="shared" si="16"/>
        <v>X</v>
      </c>
      <c r="J358" s="69">
        <v>97</v>
      </c>
      <c r="K358" s="69">
        <v>75</v>
      </c>
    </row>
    <row r="359" spans="1:11" x14ac:dyDescent="0.25">
      <c r="A359" s="77">
        <v>4</v>
      </c>
      <c r="B359" s="76" t="s">
        <v>24</v>
      </c>
      <c r="C359" s="75">
        <v>53</v>
      </c>
      <c r="D359" s="74" t="s">
        <v>377</v>
      </c>
      <c r="E359" s="73">
        <v>9</v>
      </c>
      <c r="F359" s="72" t="s">
        <v>398</v>
      </c>
      <c r="G359" s="71">
        <v>56</v>
      </c>
      <c r="H359" s="71"/>
      <c r="I359" s="70" t="str">
        <f t="shared" si="16"/>
        <v>X</v>
      </c>
      <c r="J359" s="69">
        <v>92</v>
      </c>
      <c r="K359" s="68">
        <v>43</v>
      </c>
    </row>
    <row r="360" spans="1:11" x14ac:dyDescent="0.25">
      <c r="A360" s="77">
        <v>5</v>
      </c>
      <c r="B360" s="76" t="s">
        <v>107</v>
      </c>
      <c r="C360" s="75">
        <v>52</v>
      </c>
      <c r="D360" s="74" t="s">
        <v>377</v>
      </c>
      <c r="E360" s="82" t="s">
        <v>381</v>
      </c>
      <c r="F360" s="72" t="s">
        <v>398</v>
      </c>
      <c r="G360" s="71">
        <v>55</v>
      </c>
      <c r="H360" s="71"/>
      <c r="I360" s="70" t="str">
        <f t="shared" si="16"/>
        <v>X</v>
      </c>
      <c r="J360" s="69">
        <v>96</v>
      </c>
      <c r="K360" s="68">
        <v>75</v>
      </c>
    </row>
    <row r="361" spans="1:11" x14ac:dyDescent="0.25">
      <c r="A361" s="77">
        <v>6</v>
      </c>
      <c r="B361" s="76" t="s">
        <v>239</v>
      </c>
      <c r="C361" s="75">
        <v>43</v>
      </c>
      <c r="D361" s="74" t="s">
        <v>376</v>
      </c>
      <c r="E361" s="82">
        <v>57</v>
      </c>
      <c r="F361" s="72" t="s">
        <v>398</v>
      </c>
      <c r="G361" s="71">
        <v>55</v>
      </c>
      <c r="H361" s="71"/>
      <c r="I361" s="70" t="str">
        <f t="shared" si="16"/>
        <v>X</v>
      </c>
      <c r="J361" s="69">
        <v>94</v>
      </c>
      <c r="K361" s="68">
        <v>42</v>
      </c>
    </row>
    <row r="362" spans="1:11" x14ac:dyDescent="0.25">
      <c r="A362" s="77">
        <v>7</v>
      </c>
      <c r="B362" s="76" t="s">
        <v>258</v>
      </c>
      <c r="C362" s="75">
        <v>66</v>
      </c>
      <c r="D362" s="74" t="s">
        <v>378</v>
      </c>
      <c r="E362" s="73">
        <v>9</v>
      </c>
      <c r="F362" s="72" t="s">
        <v>398</v>
      </c>
      <c r="G362" s="71">
        <v>55</v>
      </c>
      <c r="H362" s="71"/>
      <c r="I362" s="70" t="str">
        <f t="shared" si="16"/>
        <v>X</v>
      </c>
      <c r="J362" s="69">
        <v>88</v>
      </c>
      <c r="K362" s="69">
        <v>43</v>
      </c>
    </row>
    <row r="363" spans="1:11" x14ac:dyDescent="0.25">
      <c r="A363" s="77">
        <v>8</v>
      </c>
      <c r="B363" s="85" t="s">
        <v>25</v>
      </c>
      <c r="C363" s="75">
        <v>86</v>
      </c>
      <c r="D363" s="80" t="s">
        <v>378</v>
      </c>
      <c r="E363" s="73">
        <v>9</v>
      </c>
      <c r="F363" s="79" t="s">
        <v>398</v>
      </c>
      <c r="G363" s="83">
        <v>54</v>
      </c>
      <c r="H363" s="71"/>
      <c r="I363" s="70" t="str">
        <f t="shared" si="16"/>
        <v>X</v>
      </c>
      <c r="J363" s="68">
        <v>98</v>
      </c>
      <c r="K363" s="68">
        <v>43</v>
      </c>
    </row>
    <row r="364" spans="1:11" x14ac:dyDescent="0.25">
      <c r="A364" s="77">
        <v>9</v>
      </c>
      <c r="B364" s="76" t="s">
        <v>85</v>
      </c>
      <c r="C364" s="75">
        <v>81</v>
      </c>
      <c r="D364" s="74" t="s">
        <v>378</v>
      </c>
      <c r="E364" s="73">
        <v>9</v>
      </c>
      <c r="F364" s="72" t="s">
        <v>398</v>
      </c>
      <c r="G364" s="71">
        <v>54</v>
      </c>
      <c r="H364" s="71"/>
      <c r="I364" s="70" t="str">
        <f t="shared" si="16"/>
        <v>X</v>
      </c>
      <c r="J364" s="69">
        <v>96</v>
      </c>
      <c r="K364" s="69">
        <v>75</v>
      </c>
    </row>
    <row r="365" spans="1:11" x14ac:dyDescent="0.25">
      <c r="A365" s="77">
        <v>10</v>
      </c>
      <c r="B365" s="76" t="s">
        <v>282</v>
      </c>
      <c r="C365" s="75">
        <v>68</v>
      </c>
      <c r="D365" s="74" t="s">
        <v>378</v>
      </c>
      <c r="E365" s="73">
        <v>9</v>
      </c>
      <c r="F365" s="72" t="s">
        <v>398</v>
      </c>
      <c r="G365" s="71">
        <v>53</v>
      </c>
      <c r="H365" s="71"/>
      <c r="I365" s="70" t="str">
        <f t="shared" si="16"/>
        <v>X</v>
      </c>
      <c r="J365" s="81">
        <v>99</v>
      </c>
      <c r="K365" s="69">
        <v>75</v>
      </c>
    </row>
    <row r="366" spans="1:11" x14ac:dyDescent="0.25">
      <c r="A366" s="77">
        <v>11</v>
      </c>
      <c r="B366" s="85" t="s">
        <v>227</v>
      </c>
      <c r="C366" s="75">
        <v>84</v>
      </c>
      <c r="D366" s="80" t="s">
        <v>378</v>
      </c>
      <c r="E366" s="73">
        <v>9</v>
      </c>
      <c r="F366" s="84" t="s">
        <v>398</v>
      </c>
      <c r="G366" s="83">
        <v>53</v>
      </c>
      <c r="H366" s="71"/>
      <c r="I366" s="70" t="str">
        <f t="shared" si="16"/>
        <v>X</v>
      </c>
      <c r="J366" s="68">
        <v>90</v>
      </c>
      <c r="K366" s="68">
        <v>43</v>
      </c>
    </row>
    <row r="367" spans="1:11" x14ac:dyDescent="0.25">
      <c r="A367" s="77">
        <v>12</v>
      </c>
      <c r="B367" s="76" t="s">
        <v>362</v>
      </c>
      <c r="C367" s="75">
        <v>64</v>
      </c>
      <c r="D367" s="74" t="s">
        <v>378</v>
      </c>
      <c r="E367" s="73">
        <v>9</v>
      </c>
      <c r="F367" s="72" t="s">
        <v>398</v>
      </c>
      <c r="G367" s="71">
        <v>53</v>
      </c>
      <c r="H367" s="71"/>
      <c r="I367" s="70" t="str">
        <f t="shared" si="16"/>
        <v>X</v>
      </c>
      <c r="J367" s="69">
        <v>84</v>
      </c>
      <c r="K367" s="68">
        <v>41</v>
      </c>
    </row>
    <row r="368" spans="1:11" x14ac:dyDescent="0.25">
      <c r="A368" s="77">
        <v>13</v>
      </c>
      <c r="B368" s="77" t="s">
        <v>151</v>
      </c>
      <c r="C368" s="75">
        <v>65</v>
      </c>
      <c r="D368" s="80" t="s">
        <v>378</v>
      </c>
      <c r="E368" s="73">
        <v>9</v>
      </c>
      <c r="F368" s="79" t="s">
        <v>398</v>
      </c>
      <c r="G368" s="78">
        <v>51</v>
      </c>
      <c r="H368" s="71"/>
      <c r="I368" s="70" t="s">
        <v>407</v>
      </c>
      <c r="J368" s="78">
        <v>95</v>
      </c>
      <c r="K368" s="68">
        <v>42</v>
      </c>
    </row>
    <row r="369" spans="1:11" x14ac:dyDescent="0.25">
      <c r="A369" s="77">
        <v>14</v>
      </c>
      <c r="B369" s="77" t="s">
        <v>257</v>
      </c>
      <c r="C369" s="75">
        <v>91</v>
      </c>
      <c r="D369" s="80" t="s">
        <v>378</v>
      </c>
      <c r="E369" s="73">
        <v>9</v>
      </c>
      <c r="F369" s="79" t="s">
        <v>398</v>
      </c>
      <c r="G369" s="78">
        <v>51</v>
      </c>
      <c r="H369" s="71"/>
      <c r="I369" s="70" t="s">
        <v>407</v>
      </c>
      <c r="J369" s="78">
        <v>95</v>
      </c>
      <c r="K369" s="68">
        <v>43</v>
      </c>
    </row>
    <row r="370" spans="1:11" x14ac:dyDescent="0.25">
      <c r="A370" s="77">
        <v>15</v>
      </c>
      <c r="B370" s="76" t="s">
        <v>256</v>
      </c>
      <c r="C370" s="75">
        <v>35</v>
      </c>
      <c r="D370" s="74" t="s">
        <v>376</v>
      </c>
      <c r="E370" s="82" t="s">
        <v>381</v>
      </c>
      <c r="F370" s="72" t="s">
        <v>398</v>
      </c>
      <c r="G370" s="71">
        <v>51</v>
      </c>
      <c r="H370" s="71"/>
      <c r="I370" s="70" t="s">
        <v>407</v>
      </c>
      <c r="J370" s="69">
        <v>82</v>
      </c>
      <c r="K370" s="68">
        <v>42</v>
      </c>
    </row>
    <row r="371" spans="1:11" x14ac:dyDescent="0.25">
      <c r="A371" s="77">
        <v>16</v>
      </c>
      <c r="B371" s="76" t="s">
        <v>335</v>
      </c>
      <c r="C371" s="75">
        <v>48</v>
      </c>
      <c r="D371" s="74" t="s">
        <v>377</v>
      </c>
      <c r="E371" s="73">
        <v>9</v>
      </c>
      <c r="F371" s="72" t="s">
        <v>398</v>
      </c>
      <c r="G371" s="71">
        <v>50</v>
      </c>
      <c r="H371" s="71"/>
      <c r="I371" s="70" t="s">
        <v>407</v>
      </c>
      <c r="J371" s="69">
        <v>87</v>
      </c>
      <c r="K371" s="68">
        <v>42</v>
      </c>
    </row>
    <row r="372" spans="1:11" x14ac:dyDescent="0.25">
      <c r="A372" s="77">
        <v>17</v>
      </c>
      <c r="B372" s="76" t="s">
        <v>56</v>
      </c>
      <c r="C372" s="75">
        <v>34</v>
      </c>
      <c r="D372" s="74" t="s">
        <v>376</v>
      </c>
      <c r="E372" s="82" t="s">
        <v>381</v>
      </c>
      <c r="F372" s="72" t="s">
        <v>398</v>
      </c>
      <c r="G372" s="71">
        <v>48</v>
      </c>
      <c r="H372" s="71"/>
      <c r="I372" s="70" t="s">
        <v>407</v>
      </c>
      <c r="J372" s="69">
        <v>87</v>
      </c>
      <c r="K372" s="69">
        <v>42</v>
      </c>
    </row>
    <row r="373" spans="1:11" x14ac:dyDescent="0.25">
      <c r="A373" s="77">
        <v>18</v>
      </c>
      <c r="B373" s="76" t="s">
        <v>95</v>
      </c>
      <c r="C373" s="90">
        <v>64</v>
      </c>
      <c r="D373" s="74" t="s">
        <v>378</v>
      </c>
      <c r="E373" s="82">
        <v>9</v>
      </c>
      <c r="F373" s="72" t="s">
        <v>398</v>
      </c>
      <c r="G373" s="83">
        <v>46</v>
      </c>
      <c r="H373" s="71"/>
      <c r="I373" s="70" t="str">
        <f>IF(OR(G373&gt;51,H373="*"),"X","")</f>
        <v/>
      </c>
      <c r="J373" s="69">
        <v>92</v>
      </c>
      <c r="K373" s="69">
        <v>41</v>
      </c>
    </row>
    <row r="374" spans="1:11" x14ac:dyDescent="0.25">
      <c r="A374" s="77">
        <v>19</v>
      </c>
      <c r="B374" s="77" t="s">
        <v>365</v>
      </c>
      <c r="C374" s="75">
        <v>96</v>
      </c>
      <c r="D374" s="80" t="s">
        <v>378</v>
      </c>
      <c r="E374" s="73">
        <v>9</v>
      </c>
      <c r="F374" s="79" t="s">
        <v>398</v>
      </c>
      <c r="G374" s="78">
        <v>40</v>
      </c>
      <c r="H374" s="71"/>
      <c r="I374" s="70" t="str">
        <f>IF(OR(G374&gt;51,H374="*"),"X","")</f>
        <v/>
      </c>
      <c r="J374" s="78">
        <v>91</v>
      </c>
      <c r="K374" s="68">
        <v>41</v>
      </c>
    </row>
    <row r="375" spans="1:11" x14ac:dyDescent="0.25">
      <c r="A375" s="77">
        <v>20</v>
      </c>
      <c r="B375" s="77" t="s">
        <v>120</v>
      </c>
      <c r="C375" s="75">
        <v>99</v>
      </c>
      <c r="D375" s="80" t="s">
        <v>375</v>
      </c>
      <c r="E375" s="73">
        <v>9</v>
      </c>
      <c r="F375" s="79" t="s">
        <v>398</v>
      </c>
      <c r="G375" s="78">
        <v>38</v>
      </c>
      <c r="H375" s="71"/>
      <c r="I375" s="70" t="str">
        <f>IF(OR(G375&gt;51,H375="*"),"X","")</f>
        <v/>
      </c>
      <c r="J375" s="78">
        <v>72</v>
      </c>
      <c r="K375" s="68">
        <v>41</v>
      </c>
    </row>
    <row r="376" spans="1:11" x14ac:dyDescent="0.25">
      <c r="H376" s="19"/>
      <c r="I376" s="23"/>
    </row>
    <row r="377" spans="1:11" ht="15.6" x14ac:dyDescent="0.3">
      <c r="A377" s="77"/>
      <c r="B377" s="115" t="s">
        <v>533</v>
      </c>
      <c r="C377" s="114"/>
      <c r="D377" s="114"/>
      <c r="E377" s="114"/>
      <c r="F377" s="114"/>
      <c r="G377" s="78"/>
      <c r="H377" s="71"/>
      <c r="I377" s="70"/>
      <c r="J377" s="78"/>
      <c r="K377" s="68"/>
    </row>
    <row r="378" spans="1:11" x14ac:dyDescent="0.25">
      <c r="A378" s="77"/>
      <c r="B378" s="113" t="s">
        <v>530</v>
      </c>
      <c r="C378" s="114"/>
      <c r="D378" s="114"/>
      <c r="E378" s="114"/>
      <c r="F378" s="114"/>
      <c r="G378" s="78"/>
      <c r="H378" s="71"/>
      <c r="I378" s="70"/>
      <c r="J378" s="78"/>
      <c r="K378" s="68"/>
    </row>
    <row r="379" spans="1:11" x14ac:dyDescent="0.25">
      <c r="A379" s="77">
        <v>1</v>
      </c>
      <c r="B379" s="76" t="s">
        <v>162</v>
      </c>
      <c r="C379" s="75">
        <v>64</v>
      </c>
      <c r="D379" s="74" t="s">
        <v>378</v>
      </c>
      <c r="E379" s="82" t="s">
        <v>382</v>
      </c>
      <c r="F379" s="72" t="s">
        <v>388</v>
      </c>
      <c r="G379" s="71">
        <v>58</v>
      </c>
      <c r="H379" s="71"/>
      <c r="I379" s="70" t="str">
        <f>IF(OR(G379&gt;51,H379="*"),"X","")</f>
        <v>X</v>
      </c>
      <c r="J379" s="69">
        <v>100</v>
      </c>
      <c r="K379" s="68">
        <v>47</v>
      </c>
    </row>
    <row r="380" spans="1:11" x14ac:dyDescent="0.25">
      <c r="A380" s="77"/>
      <c r="B380" s="113" t="s">
        <v>529</v>
      </c>
      <c r="C380" s="114"/>
      <c r="D380" s="114"/>
      <c r="E380" s="114"/>
      <c r="F380" s="114"/>
      <c r="G380" s="71"/>
      <c r="H380" s="71"/>
      <c r="I380" s="70"/>
      <c r="J380" s="69"/>
      <c r="K380" s="68"/>
    </row>
    <row r="381" spans="1:11" x14ac:dyDescent="0.25">
      <c r="A381" s="77">
        <v>1</v>
      </c>
      <c r="B381" s="76" t="s">
        <v>87</v>
      </c>
      <c r="C381" s="75">
        <v>76</v>
      </c>
      <c r="D381" s="74" t="s">
        <v>378</v>
      </c>
      <c r="E381" s="73">
        <v>9</v>
      </c>
      <c r="F381" s="72" t="s">
        <v>388</v>
      </c>
      <c r="G381" s="71">
        <v>59</v>
      </c>
      <c r="H381" s="71"/>
      <c r="I381" s="70" t="str">
        <f>IF(OR(G381&gt;51,H381="*"),"X","")</f>
        <v>X</v>
      </c>
      <c r="J381" s="69">
        <v>90</v>
      </c>
      <c r="K381" s="69">
        <v>47</v>
      </c>
    </row>
    <row r="382" spans="1:11" x14ac:dyDescent="0.25">
      <c r="A382" s="77">
        <v>2</v>
      </c>
      <c r="B382" s="76" t="s">
        <v>336</v>
      </c>
      <c r="C382" s="75">
        <v>67</v>
      </c>
      <c r="D382" s="74" t="s">
        <v>378</v>
      </c>
      <c r="E382" s="73">
        <v>57</v>
      </c>
      <c r="F382" s="72" t="s">
        <v>388</v>
      </c>
      <c r="G382" s="71">
        <v>56</v>
      </c>
      <c r="H382" s="71"/>
      <c r="I382" s="70" t="str">
        <f>IF(OR(G382&gt;51,H382="*"),"X","")</f>
        <v>X</v>
      </c>
      <c r="J382" s="69">
        <v>98</v>
      </c>
      <c r="K382" s="69">
        <v>46</v>
      </c>
    </row>
    <row r="383" spans="1:11" x14ac:dyDescent="0.25">
      <c r="A383" s="77">
        <v>3</v>
      </c>
      <c r="B383" s="76" t="s">
        <v>243</v>
      </c>
      <c r="C383" s="75">
        <v>47</v>
      </c>
      <c r="D383" s="74" t="s">
        <v>376</v>
      </c>
      <c r="E383" s="82" t="s">
        <v>381</v>
      </c>
      <c r="F383" s="72" t="s">
        <v>388</v>
      </c>
      <c r="G383" s="71">
        <v>56</v>
      </c>
      <c r="H383" s="71"/>
      <c r="I383" s="70" t="str">
        <f>IF(OR(G383&gt;51,H383="*"),"X","")</f>
        <v>X</v>
      </c>
      <c r="J383" s="69">
        <v>94</v>
      </c>
      <c r="K383" s="68">
        <v>47</v>
      </c>
    </row>
    <row r="384" spans="1:11" x14ac:dyDescent="0.25">
      <c r="A384" s="77">
        <v>4</v>
      </c>
      <c r="B384" s="77" t="s">
        <v>368</v>
      </c>
      <c r="C384" s="75">
        <v>92</v>
      </c>
      <c r="D384" s="80" t="s">
        <v>378</v>
      </c>
      <c r="E384" s="73">
        <v>57</v>
      </c>
      <c r="F384" s="79" t="s">
        <v>388</v>
      </c>
      <c r="G384" s="78">
        <v>54</v>
      </c>
      <c r="H384" s="71"/>
      <c r="I384" s="70" t="str">
        <f>IF(OR(G384&gt;51,H384="*"),"X","")</f>
        <v>X</v>
      </c>
      <c r="J384" s="78">
        <v>95</v>
      </c>
      <c r="K384" s="68">
        <v>45</v>
      </c>
    </row>
    <row r="385" spans="1:11" x14ac:dyDescent="0.25">
      <c r="A385" s="77">
        <v>5</v>
      </c>
      <c r="B385" s="89" t="s">
        <v>334</v>
      </c>
      <c r="C385" s="84">
        <v>34</v>
      </c>
      <c r="D385" s="69" t="s">
        <v>376</v>
      </c>
      <c r="E385" s="73">
        <v>9</v>
      </c>
      <c r="F385" s="72" t="s">
        <v>388</v>
      </c>
      <c r="G385" s="71">
        <v>53</v>
      </c>
      <c r="H385" s="71"/>
      <c r="I385" s="70" t="str">
        <f>IF(OR(G385&gt;51,H385="*"),"X","")</f>
        <v>X</v>
      </c>
      <c r="J385" s="69">
        <v>93</v>
      </c>
      <c r="K385" s="69">
        <v>46</v>
      </c>
    </row>
    <row r="386" spans="1:11" x14ac:dyDescent="0.25">
      <c r="A386" s="77">
        <v>6</v>
      </c>
      <c r="B386" s="85" t="s">
        <v>169</v>
      </c>
      <c r="C386" s="75">
        <v>84</v>
      </c>
      <c r="D386" s="80" t="s">
        <v>378</v>
      </c>
      <c r="E386" s="73">
        <v>9</v>
      </c>
      <c r="F386" s="84" t="s">
        <v>388</v>
      </c>
      <c r="G386" s="83">
        <v>51</v>
      </c>
      <c r="H386" s="71"/>
      <c r="I386" s="70" t="s">
        <v>407</v>
      </c>
      <c r="J386" s="68">
        <v>95</v>
      </c>
      <c r="K386" s="68">
        <v>45</v>
      </c>
    </row>
    <row r="387" spans="1:11" x14ac:dyDescent="0.25">
      <c r="A387" s="77">
        <v>7</v>
      </c>
      <c r="B387" s="85" t="s">
        <v>161</v>
      </c>
      <c r="C387" s="75">
        <v>83</v>
      </c>
      <c r="D387" s="74" t="s">
        <v>378</v>
      </c>
      <c r="E387" s="73">
        <v>9</v>
      </c>
      <c r="F387" s="84" t="s">
        <v>388</v>
      </c>
      <c r="G387" s="83">
        <v>51</v>
      </c>
      <c r="H387" s="71"/>
      <c r="I387" s="70" t="s">
        <v>411</v>
      </c>
      <c r="J387" s="68">
        <v>86</v>
      </c>
      <c r="K387" s="68">
        <v>46</v>
      </c>
    </row>
    <row r="388" spans="1:11" x14ac:dyDescent="0.25">
      <c r="A388" s="77">
        <v>8</v>
      </c>
      <c r="B388" s="77" t="s">
        <v>228</v>
      </c>
      <c r="C388" s="75">
        <v>80</v>
      </c>
      <c r="D388" s="80" t="s">
        <v>378</v>
      </c>
      <c r="E388" s="73">
        <v>9</v>
      </c>
      <c r="F388" s="79" t="s">
        <v>388</v>
      </c>
      <c r="G388" s="78">
        <v>50</v>
      </c>
      <c r="H388" s="71"/>
      <c r="I388" s="70" t="str">
        <f>IF(OR(G388&gt;51,H388="*"),"X","")</f>
        <v/>
      </c>
      <c r="J388" s="78">
        <v>94</v>
      </c>
      <c r="K388" s="68">
        <v>46</v>
      </c>
    </row>
    <row r="389" spans="1:11" x14ac:dyDescent="0.25">
      <c r="A389" s="77">
        <v>9</v>
      </c>
      <c r="B389" s="77" t="s">
        <v>47</v>
      </c>
      <c r="C389" s="75">
        <v>86</v>
      </c>
      <c r="D389" s="80" t="s">
        <v>378</v>
      </c>
      <c r="E389" s="73">
        <v>9</v>
      </c>
      <c r="F389" s="79" t="s">
        <v>388</v>
      </c>
      <c r="G389" s="78">
        <v>50</v>
      </c>
      <c r="H389" s="71"/>
      <c r="I389" s="70" t="str">
        <f>IF(OR(G389&gt;51,H389="*"),"X","")</f>
        <v/>
      </c>
      <c r="J389" s="78">
        <v>86</v>
      </c>
      <c r="K389" s="68">
        <v>45</v>
      </c>
    </row>
    <row r="390" spans="1:11" x14ac:dyDescent="0.25">
      <c r="A390" s="77">
        <v>10</v>
      </c>
      <c r="B390" s="76" t="s">
        <v>160</v>
      </c>
      <c r="C390" s="75">
        <v>49</v>
      </c>
      <c r="D390" s="74" t="s">
        <v>377</v>
      </c>
      <c r="E390" s="73">
        <v>57</v>
      </c>
      <c r="F390" s="72" t="s">
        <v>388</v>
      </c>
      <c r="G390" s="71">
        <v>49</v>
      </c>
      <c r="H390" s="71"/>
      <c r="I390" s="70" t="s">
        <v>407</v>
      </c>
      <c r="J390" s="69">
        <v>92</v>
      </c>
      <c r="K390" s="68">
        <v>47</v>
      </c>
    </row>
    <row r="391" spans="1:11" x14ac:dyDescent="0.25">
      <c r="A391" s="77">
        <v>11</v>
      </c>
      <c r="B391" s="88" t="s">
        <v>266</v>
      </c>
      <c r="C391" s="84">
        <v>94</v>
      </c>
      <c r="D391" s="68" t="s">
        <v>378</v>
      </c>
      <c r="E391" s="73">
        <v>9</v>
      </c>
      <c r="F391" s="79" t="s">
        <v>388</v>
      </c>
      <c r="G391" s="78">
        <v>49</v>
      </c>
      <c r="H391" s="71"/>
      <c r="I391" s="70" t="str">
        <f>IF(OR(G391&gt;51,H391="*"),"X","")</f>
        <v/>
      </c>
      <c r="J391" s="78">
        <v>81</v>
      </c>
      <c r="K391" s="68">
        <v>45</v>
      </c>
    </row>
    <row r="392" spans="1:11" x14ac:dyDescent="0.25">
      <c r="A392" s="77">
        <v>12</v>
      </c>
      <c r="B392" s="88" t="s">
        <v>81</v>
      </c>
      <c r="C392" s="84">
        <v>95</v>
      </c>
      <c r="D392" s="68" t="s">
        <v>378</v>
      </c>
      <c r="E392" s="73">
        <v>9</v>
      </c>
      <c r="F392" s="79" t="s">
        <v>388</v>
      </c>
      <c r="G392" s="78">
        <v>48</v>
      </c>
      <c r="H392" s="71"/>
      <c r="I392" s="70" t="str">
        <f>IF(OR(G392&gt;51,H392="*"),"X","")</f>
        <v/>
      </c>
      <c r="J392" s="78">
        <v>84</v>
      </c>
      <c r="K392" s="68">
        <v>47</v>
      </c>
    </row>
    <row r="393" spans="1:11" x14ac:dyDescent="0.25">
      <c r="A393" s="77">
        <v>13</v>
      </c>
      <c r="B393" s="76" t="s">
        <v>315</v>
      </c>
      <c r="C393" s="75">
        <v>65</v>
      </c>
      <c r="D393" s="74" t="s">
        <v>378</v>
      </c>
      <c r="E393" s="73" t="s">
        <v>381</v>
      </c>
      <c r="F393" s="72" t="s">
        <v>388</v>
      </c>
      <c r="G393" s="71">
        <v>48</v>
      </c>
      <c r="H393" s="71"/>
      <c r="I393" s="70"/>
      <c r="J393" s="81">
        <v>79</v>
      </c>
      <c r="K393" s="69"/>
    </row>
    <row r="394" spans="1:11" x14ac:dyDescent="0.25">
      <c r="A394" s="77">
        <v>14</v>
      </c>
      <c r="B394" s="88" t="s">
        <v>106</v>
      </c>
      <c r="C394" s="84">
        <v>83</v>
      </c>
      <c r="D394" s="68" t="s">
        <v>378</v>
      </c>
      <c r="E394" s="73">
        <v>57</v>
      </c>
      <c r="F394" s="79" t="s">
        <v>388</v>
      </c>
      <c r="G394" s="78">
        <v>47</v>
      </c>
      <c r="H394" s="71"/>
      <c r="I394" s="70" t="str">
        <f>IF(OR(G394&gt;51,H394="*"),"X","")</f>
        <v/>
      </c>
      <c r="J394" s="78">
        <v>71</v>
      </c>
      <c r="K394" s="68">
        <v>45</v>
      </c>
    </row>
    <row r="395" spans="1:11" x14ac:dyDescent="0.25">
      <c r="A395" s="77">
        <v>15</v>
      </c>
      <c r="B395" s="87" t="s">
        <v>249</v>
      </c>
      <c r="C395" s="84">
        <v>85</v>
      </c>
      <c r="D395" s="68" t="s">
        <v>378</v>
      </c>
      <c r="E395" s="73">
        <v>9</v>
      </c>
      <c r="F395" s="84" t="s">
        <v>388</v>
      </c>
      <c r="G395" s="83">
        <v>46</v>
      </c>
      <c r="H395" s="71"/>
      <c r="I395" s="70" t="str">
        <f>IF(OR(G395&gt;51,H395="*"),"X","")</f>
        <v/>
      </c>
      <c r="J395" s="68">
        <v>93</v>
      </c>
      <c r="K395" s="68"/>
    </row>
    <row r="396" spans="1:11" x14ac:dyDescent="0.25">
      <c r="A396" s="77">
        <v>16</v>
      </c>
      <c r="B396" s="76" t="s">
        <v>39</v>
      </c>
      <c r="C396" s="75">
        <v>58</v>
      </c>
      <c r="D396" s="74" t="s">
        <v>378</v>
      </c>
      <c r="E396" s="82">
        <v>57</v>
      </c>
      <c r="F396" s="72" t="s">
        <v>388</v>
      </c>
      <c r="G396" s="71">
        <v>45</v>
      </c>
      <c r="H396" s="71"/>
      <c r="I396" s="70" t="str">
        <f>IF(OR(G396&gt;51,H396="*"),"X","")</f>
        <v/>
      </c>
      <c r="J396" s="69">
        <v>79</v>
      </c>
      <c r="K396" s="68"/>
    </row>
    <row r="397" spans="1:11" x14ac:dyDescent="0.25">
      <c r="A397" s="77">
        <v>17</v>
      </c>
      <c r="B397" s="77" t="s">
        <v>513</v>
      </c>
      <c r="C397" s="75">
        <v>88</v>
      </c>
      <c r="D397" s="80" t="s">
        <v>378</v>
      </c>
      <c r="E397" s="73" t="s">
        <v>381</v>
      </c>
      <c r="F397" s="79" t="s">
        <v>388</v>
      </c>
      <c r="G397" s="78">
        <v>37</v>
      </c>
      <c r="H397" s="78"/>
      <c r="I397" s="77"/>
      <c r="J397" s="78">
        <v>75</v>
      </c>
      <c r="K397" s="68"/>
    </row>
    <row r="398" spans="1:11" x14ac:dyDescent="0.25">
      <c r="B398" s="86"/>
      <c r="C398" s="16"/>
      <c r="D398" s="27"/>
      <c r="F398" s="16"/>
      <c r="G398" s="22"/>
      <c r="H398" s="19"/>
      <c r="I398" s="23"/>
      <c r="J398" s="27"/>
    </row>
    <row r="399" spans="1:11" ht="15.6" x14ac:dyDescent="0.3">
      <c r="A399" s="77"/>
      <c r="B399" s="115" t="s">
        <v>532</v>
      </c>
      <c r="C399" s="114"/>
      <c r="D399" s="114"/>
      <c r="E399" s="114"/>
      <c r="F399" s="114"/>
      <c r="G399" s="116"/>
      <c r="H399" s="116"/>
      <c r="I399" s="116"/>
      <c r="J399" s="78"/>
      <c r="K399" s="68"/>
    </row>
    <row r="400" spans="1:11" x14ac:dyDescent="0.25">
      <c r="A400" s="77"/>
      <c r="B400" s="113" t="s">
        <v>529</v>
      </c>
      <c r="C400" s="114"/>
      <c r="D400" s="114"/>
      <c r="E400" s="114"/>
      <c r="F400" s="114"/>
      <c r="G400" s="78"/>
      <c r="H400" s="71"/>
      <c r="I400" s="70"/>
      <c r="J400" s="78"/>
      <c r="K400" s="68"/>
    </row>
    <row r="401" spans="1:11" x14ac:dyDescent="0.25">
      <c r="A401" s="77">
        <v>1</v>
      </c>
      <c r="B401" s="76" t="s">
        <v>136</v>
      </c>
      <c r="C401" s="75">
        <v>60</v>
      </c>
      <c r="D401" s="74" t="s">
        <v>378</v>
      </c>
      <c r="E401" s="73">
        <v>9</v>
      </c>
      <c r="F401" s="72" t="s">
        <v>392</v>
      </c>
      <c r="G401" s="71">
        <v>57</v>
      </c>
      <c r="H401" s="71"/>
      <c r="I401" s="70" t="str">
        <f t="shared" ref="I401:I408" si="17">IF(OR(G401&gt;51,H401="*"),"X","")</f>
        <v>X</v>
      </c>
      <c r="J401" s="69">
        <v>97</v>
      </c>
      <c r="K401" s="68">
        <v>52</v>
      </c>
    </row>
    <row r="402" spans="1:11" x14ac:dyDescent="0.25">
      <c r="A402" s="77">
        <v>2</v>
      </c>
      <c r="B402" s="85" t="s">
        <v>354</v>
      </c>
      <c r="C402" s="75">
        <v>86</v>
      </c>
      <c r="D402" s="80" t="s">
        <v>378</v>
      </c>
      <c r="E402" s="73">
        <v>9</v>
      </c>
      <c r="F402" s="84" t="s">
        <v>392</v>
      </c>
      <c r="G402" s="83">
        <v>56</v>
      </c>
      <c r="H402" s="71"/>
      <c r="I402" s="70" t="str">
        <f t="shared" si="17"/>
        <v>X</v>
      </c>
      <c r="J402" s="68">
        <v>96</v>
      </c>
      <c r="K402" s="68">
        <v>53</v>
      </c>
    </row>
    <row r="403" spans="1:11" x14ac:dyDescent="0.25">
      <c r="A403" s="77">
        <v>3</v>
      </c>
      <c r="B403" s="76" t="s">
        <v>356</v>
      </c>
      <c r="C403" s="75">
        <v>64</v>
      </c>
      <c r="D403" s="74" t="s">
        <v>378</v>
      </c>
      <c r="E403" s="73">
        <v>9</v>
      </c>
      <c r="F403" s="72" t="s">
        <v>392</v>
      </c>
      <c r="G403" s="71">
        <v>56</v>
      </c>
      <c r="H403" s="71"/>
      <c r="I403" s="70" t="str">
        <f t="shared" si="17"/>
        <v>X</v>
      </c>
      <c r="J403" s="69">
        <v>93</v>
      </c>
      <c r="K403" s="68">
        <v>50</v>
      </c>
    </row>
    <row r="404" spans="1:11" x14ac:dyDescent="0.25">
      <c r="A404" s="77">
        <v>4</v>
      </c>
      <c r="B404" s="76" t="s">
        <v>322</v>
      </c>
      <c r="C404" s="75">
        <v>69</v>
      </c>
      <c r="D404" s="74" t="s">
        <v>378</v>
      </c>
      <c r="E404" s="73">
        <v>9</v>
      </c>
      <c r="F404" s="72" t="s">
        <v>392</v>
      </c>
      <c r="G404" s="71">
        <v>56</v>
      </c>
      <c r="H404" s="71"/>
      <c r="I404" s="70" t="str">
        <f t="shared" si="17"/>
        <v>X</v>
      </c>
      <c r="J404" s="69">
        <v>91</v>
      </c>
      <c r="K404" s="69">
        <v>50</v>
      </c>
    </row>
    <row r="405" spans="1:11" x14ac:dyDescent="0.25">
      <c r="A405" s="77">
        <v>5</v>
      </c>
      <c r="B405" s="76" t="s">
        <v>198</v>
      </c>
      <c r="C405" s="75">
        <v>22</v>
      </c>
      <c r="D405" s="74" t="s">
        <v>376</v>
      </c>
      <c r="E405" s="73">
        <v>9</v>
      </c>
      <c r="F405" s="72" t="s">
        <v>392</v>
      </c>
      <c r="G405" s="71">
        <v>56</v>
      </c>
      <c r="H405" s="71"/>
      <c r="I405" s="70" t="str">
        <f t="shared" si="17"/>
        <v>X</v>
      </c>
      <c r="J405" s="69">
        <v>89</v>
      </c>
      <c r="K405" s="69">
        <v>22</v>
      </c>
    </row>
    <row r="406" spans="1:11" x14ac:dyDescent="0.25">
      <c r="A406" s="77">
        <v>6</v>
      </c>
      <c r="B406" s="85" t="s">
        <v>219</v>
      </c>
      <c r="C406" s="75">
        <v>83</v>
      </c>
      <c r="D406" s="74" t="s">
        <v>378</v>
      </c>
      <c r="E406" s="73">
        <v>9</v>
      </c>
      <c r="F406" s="84" t="s">
        <v>392</v>
      </c>
      <c r="G406" s="83">
        <v>55</v>
      </c>
      <c r="H406" s="71"/>
      <c r="I406" s="70" t="str">
        <f t="shared" si="17"/>
        <v>X</v>
      </c>
      <c r="J406" s="68">
        <v>89</v>
      </c>
      <c r="K406" s="68">
        <v>62</v>
      </c>
    </row>
    <row r="407" spans="1:11" x14ac:dyDescent="0.25">
      <c r="A407" s="77">
        <v>7</v>
      </c>
      <c r="B407" s="76" t="s">
        <v>60</v>
      </c>
      <c r="C407" s="75">
        <v>54</v>
      </c>
      <c r="D407" s="74" t="s">
        <v>377</v>
      </c>
      <c r="E407" s="73">
        <v>57</v>
      </c>
      <c r="F407" s="72" t="s">
        <v>392</v>
      </c>
      <c r="G407" s="71">
        <v>55</v>
      </c>
      <c r="H407" s="71"/>
      <c r="I407" s="70" t="str">
        <f t="shared" si="17"/>
        <v>X</v>
      </c>
      <c r="J407" s="69">
        <v>88</v>
      </c>
      <c r="K407" s="68">
        <v>48</v>
      </c>
    </row>
    <row r="408" spans="1:11" x14ac:dyDescent="0.25">
      <c r="A408" s="77">
        <v>8</v>
      </c>
      <c r="B408" s="76" t="s">
        <v>146</v>
      </c>
      <c r="C408" s="75">
        <v>72</v>
      </c>
      <c r="D408" s="74" t="s">
        <v>378</v>
      </c>
      <c r="E408" s="73">
        <v>57</v>
      </c>
      <c r="F408" s="72" t="s">
        <v>392</v>
      </c>
      <c r="G408" s="71">
        <v>54</v>
      </c>
      <c r="H408" s="71"/>
      <c r="I408" s="70" t="str">
        <f t="shared" si="17"/>
        <v>X</v>
      </c>
      <c r="J408" s="69">
        <v>93</v>
      </c>
      <c r="K408" s="69">
        <v>48</v>
      </c>
    </row>
    <row r="409" spans="1:11" x14ac:dyDescent="0.25">
      <c r="A409" s="77">
        <v>9</v>
      </c>
      <c r="B409" s="77" t="s">
        <v>59</v>
      </c>
      <c r="C409" s="75">
        <v>81</v>
      </c>
      <c r="D409" s="80" t="s">
        <v>378</v>
      </c>
      <c r="E409" s="73">
        <v>9</v>
      </c>
      <c r="F409" s="79" t="s">
        <v>392</v>
      </c>
      <c r="G409" s="78">
        <v>54</v>
      </c>
      <c r="H409" s="71"/>
      <c r="I409" s="70" t="s">
        <v>407</v>
      </c>
      <c r="J409" s="78">
        <v>93</v>
      </c>
      <c r="K409" s="68">
        <v>60</v>
      </c>
    </row>
    <row r="410" spans="1:11" x14ac:dyDescent="0.25">
      <c r="A410" s="77">
        <v>10</v>
      </c>
      <c r="B410" s="76" t="s">
        <v>325</v>
      </c>
      <c r="C410" s="75">
        <v>67</v>
      </c>
      <c r="D410" s="74" t="s">
        <v>378</v>
      </c>
      <c r="E410" s="73">
        <v>9</v>
      </c>
      <c r="F410" s="72" t="s">
        <v>392</v>
      </c>
      <c r="G410" s="71">
        <v>53</v>
      </c>
      <c r="H410" s="71"/>
      <c r="I410" s="70" t="str">
        <f>IF(OR(G410&gt;51,H410="*"),"X","")</f>
        <v>X</v>
      </c>
      <c r="J410" s="69">
        <v>98</v>
      </c>
      <c r="K410" s="69">
        <v>53</v>
      </c>
    </row>
    <row r="411" spans="1:11" x14ac:dyDescent="0.25">
      <c r="A411" s="77">
        <v>11</v>
      </c>
      <c r="B411" s="76" t="s">
        <v>58</v>
      </c>
      <c r="C411" s="75">
        <v>81</v>
      </c>
      <c r="D411" s="74" t="s">
        <v>378</v>
      </c>
      <c r="E411" s="73">
        <v>9</v>
      </c>
      <c r="F411" s="72" t="s">
        <v>392</v>
      </c>
      <c r="G411" s="71">
        <v>53</v>
      </c>
      <c r="H411" s="71"/>
      <c r="I411" s="70" t="str">
        <f>IF(OR(G411&gt;51,H411="*"),"X","")</f>
        <v>X</v>
      </c>
      <c r="J411" s="69">
        <v>95</v>
      </c>
      <c r="K411" s="69">
        <v>52</v>
      </c>
    </row>
    <row r="412" spans="1:11" x14ac:dyDescent="0.25">
      <c r="A412" s="77">
        <v>12</v>
      </c>
      <c r="B412" s="76" t="s">
        <v>212</v>
      </c>
      <c r="C412" s="75">
        <v>71</v>
      </c>
      <c r="D412" s="74" t="s">
        <v>378</v>
      </c>
      <c r="E412" s="73">
        <v>9</v>
      </c>
      <c r="F412" s="72" t="s">
        <v>392</v>
      </c>
      <c r="G412" s="71">
        <v>53</v>
      </c>
      <c r="H412" s="71"/>
      <c r="I412" s="70" t="str">
        <f>IF(OR(G412&gt;51,H412="*"),"X","")</f>
        <v>X</v>
      </c>
      <c r="J412" s="69">
        <v>91</v>
      </c>
      <c r="K412" s="69">
        <v>53</v>
      </c>
    </row>
    <row r="413" spans="1:11" x14ac:dyDescent="0.25">
      <c r="A413" s="77">
        <v>13</v>
      </c>
      <c r="B413" s="77" t="s">
        <v>213</v>
      </c>
      <c r="C413" s="75">
        <v>55</v>
      </c>
      <c r="D413" s="80" t="s">
        <v>377</v>
      </c>
      <c r="E413" s="73">
        <v>57</v>
      </c>
      <c r="F413" s="79" t="s">
        <v>392</v>
      </c>
      <c r="G413" s="78">
        <v>52</v>
      </c>
      <c r="H413" s="71"/>
      <c r="I413" s="70" t="str">
        <f>IF(OR(G413&gt;51,H413="*"),"X","")</f>
        <v>X</v>
      </c>
      <c r="J413" s="78">
        <v>93</v>
      </c>
      <c r="K413" s="68">
        <v>48</v>
      </c>
    </row>
    <row r="414" spans="1:11" x14ac:dyDescent="0.25">
      <c r="A414" s="77">
        <v>14</v>
      </c>
      <c r="B414" s="76" t="s">
        <v>357</v>
      </c>
      <c r="C414" s="75">
        <v>58</v>
      </c>
      <c r="D414" s="74" t="s">
        <v>378</v>
      </c>
      <c r="E414" s="73">
        <v>5</v>
      </c>
      <c r="F414" s="72" t="s">
        <v>392</v>
      </c>
      <c r="G414" s="71">
        <v>51</v>
      </c>
      <c r="H414" s="71"/>
      <c r="I414" s="70" t="s">
        <v>407</v>
      </c>
      <c r="J414" s="69">
        <v>98</v>
      </c>
      <c r="K414" s="68">
        <v>52</v>
      </c>
    </row>
    <row r="415" spans="1:11" x14ac:dyDescent="0.25">
      <c r="A415" s="77">
        <v>15</v>
      </c>
      <c r="B415" s="85" t="s">
        <v>65</v>
      </c>
      <c r="C415" s="75">
        <v>85</v>
      </c>
      <c r="D415" s="80" t="s">
        <v>378</v>
      </c>
      <c r="E415" s="73">
        <v>9</v>
      </c>
      <c r="F415" s="84" t="s">
        <v>392</v>
      </c>
      <c r="G415" s="83">
        <v>51</v>
      </c>
      <c r="H415" s="71"/>
      <c r="I415" s="70" t="s">
        <v>407</v>
      </c>
      <c r="J415" s="68">
        <v>96</v>
      </c>
      <c r="K415" s="68">
        <v>50</v>
      </c>
    </row>
    <row r="416" spans="1:11" x14ac:dyDescent="0.25">
      <c r="A416" s="77">
        <v>16</v>
      </c>
      <c r="B416" s="76" t="s">
        <v>324</v>
      </c>
      <c r="C416" s="75">
        <v>69</v>
      </c>
      <c r="D416" s="74" t="s">
        <v>378</v>
      </c>
      <c r="E416" s="82">
        <v>9</v>
      </c>
      <c r="F416" s="72" t="s">
        <v>392</v>
      </c>
      <c r="G416" s="71">
        <v>51</v>
      </c>
      <c r="H416" s="71"/>
      <c r="I416" s="70" t="s">
        <v>407</v>
      </c>
      <c r="J416" s="69">
        <v>91</v>
      </c>
      <c r="K416" s="69">
        <v>50</v>
      </c>
    </row>
    <row r="417" spans="1:11" x14ac:dyDescent="0.25">
      <c r="A417" s="77">
        <v>17</v>
      </c>
      <c r="B417" s="77" t="s">
        <v>216</v>
      </c>
      <c r="C417" s="75">
        <v>97</v>
      </c>
      <c r="D417" s="80" t="s">
        <v>375</v>
      </c>
      <c r="E417" s="73">
        <v>9</v>
      </c>
      <c r="F417" s="79" t="s">
        <v>392</v>
      </c>
      <c r="G417" s="78">
        <v>51</v>
      </c>
      <c r="H417" s="71"/>
      <c r="I417" s="70" t="s">
        <v>407</v>
      </c>
      <c r="J417" s="78">
        <v>86</v>
      </c>
      <c r="K417" s="68">
        <v>53</v>
      </c>
    </row>
    <row r="418" spans="1:11" x14ac:dyDescent="0.25">
      <c r="A418" s="77">
        <v>18</v>
      </c>
      <c r="B418" s="76" t="s">
        <v>214</v>
      </c>
      <c r="C418" s="75">
        <v>73</v>
      </c>
      <c r="D418" s="74" t="s">
        <v>378</v>
      </c>
      <c r="E418" s="73">
        <v>9</v>
      </c>
      <c r="F418" s="72" t="s">
        <v>392</v>
      </c>
      <c r="G418" s="71">
        <v>51</v>
      </c>
      <c r="H418" s="71"/>
      <c r="I418" s="70" t="s">
        <v>407</v>
      </c>
      <c r="J418" s="69">
        <v>85</v>
      </c>
      <c r="K418" s="69">
        <v>53</v>
      </c>
    </row>
    <row r="419" spans="1:11" x14ac:dyDescent="0.25">
      <c r="A419" s="77">
        <v>19</v>
      </c>
      <c r="B419" s="76" t="s">
        <v>338</v>
      </c>
      <c r="C419" s="75">
        <v>56</v>
      </c>
      <c r="D419" s="74" t="s">
        <v>377</v>
      </c>
      <c r="E419" s="73">
        <v>5</v>
      </c>
      <c r="F419" s="72" t="s">
        <v>392</v>
      </c>
      <c r="G419" s="71">
        <v>50</v>
      </c>
      <c r="H419" s="71"/>
      <c r="I419" s="70" t="s">
        <v>407</v>
      </c>
      <c r="J419" s="69">
        <v>97</v>
      </c>
      <c r="K419" s="68">
        <v>51</v>
      </c>
    </row>
    <row r="420" spans="1:11" x14ac:dyDescent="0.25">
      <c r="A420" s="77">
        <v>20</v>
      </c>
      <c r="B420" s="77" t="s">
        <v>337</v>
      </c>
      <c r="C420" s="75">
        <v>88</v>
      </c>
      <c r="D420" s="80" t="s">
        <v>378</v>
      </c>
      <c r="E420" s="73">
        <v>9</v>
      </c>
      <c r="F420" s="79" t="s">
        <v>392</v>
      </c>
      <c r="G420" s="78">
        <v>50</v>
      </c>
      <c r="H420" s="71"/>
      <c r="I420" s="70" t="str">
        <f>IF(OR(G420&gt;51,H420="*"),"X","")</f>
        <v/>
      </c>
      <c r="J420" s="78">
        <v>91</v>
      </c>
      <c r="K420" s="68">
        <v>60</v>
      </c>
    </row>
    <row r="421" spans="1:11" x14ac:dyDescent="0.25">
      <c r="A421" s="77">
        <v>21</v>
      </c>
      <c r="B421" s="76" t="s">
        <v>324</v>
      </c>
      <c r="C421" s="75">
        <v>58</v>
      </c>
      <c r="D421" s="74" t="s">
        <v>378</v>
      </c>
      <c r="E421" s="73">
        <v>5</v>
      </c>
      <c r="F421" s="72" t="s">
        <v>392</v>
      </c>
      <c r="G421" s="71">
        <v>50</v>
      </c>
      <c r="H421" s="71"/>
      <c r="I421" s="70" t="s">
        <v>407</v>
      </c>
      <c r="J421" s="69">
        <v>89</v>
      </c>
      <c r="K421" s="68">
        <v>51</v>
      </c>
    </row>
    <row r="422" spans="1:11" x14ac:dyDescent="0.25">
      <c r="A422" s="77">
        <v>22</v>
      </c>
      <c r="B422" s="77" t="s">
        <v>218</v>
      </c>
      <c r="C422" s="75">
        <v>74</v>
      </c>
      <c r="D422" s="80" t="s">
        <v>378</v>
      </c>
      <c r="E422" s="73">
        <v>9</v>
      </c>
      <c r="F422" s="79" t="s">
        <v>392</v>
      </c>
      <c r="G422" s="78">
        <v>50</v>
      </c>
      <c r="H422" s="71"/>
      <c r="I422" s="70" t="str">
        <f>IF(OR(G422&gt;51,H422="*"),"X","")</f>
        <v/>
      </c>
      <c r="J422" s="78">
        <v>88</v>
      </c>
      <c r="K422" s="68">
        <v>62</v>
      </c>
    </row>
    <row r="423" spans="1:11" x14ac:dyDescent="0.25">
      <c r="A423" s="77">
        <v>23</v>
      </c>
      <c r="B423" s="76" t="s">
        <v>353</v>
      </c>
      <c r="C423" s="75">
        <v>58</v>
      </c>
      <c r="D423" s="74" t="s">
        <v>378</v>
      </c>
      <c r="E423" s="73">
        <v>9</v>
      </c>
      <c r="F423" s="72" t="s">
        <v>392</v>
      </c>
      <c r="G423" s="71">
        <v>50</v>
      </c>
      <c r="H423" s="71"/>
      <c r="I423" s="70" t="str">
        <f>IF(OR(G423&gt;51,H423="*"),"X","")</f>
        <v/>
      </c>
      <c r="J423" s="69">
        <v>87</v>
      </c>
      <c r="K423" s="68">
        <v>52</v>
      </c>
    </row>
    <row r="424" spans="1:11" x14ac:dyDescent="0.25">
      <c r="A424" s="77">
        <v>24</v>
      </c>
      <c r="B424" s="76" t="s">
        <v>221</v>
      </c>
      <c r="C424" s="75">
        <v>48</v>
      </c>
      <c r="D424" s="74" t="s">
        <v>377</v>
      </c>
      <c r="E424" s="73">
        <v>9</v>
      </c>
      <c r="F424" s="72" t="s">
        <v>392</v>
      </c>
      <c r="G424" s="71">
        <v>49</v>
      </c>
      <c r="H424" s="71"/>
      <c r="I424" s="70" t="s">
        <v>407</v>
      </c>
      <c r="J424" s="69">
        <v>90</v>
      </c>
      <c r="K424" s="68">
        <v>62</v>
      </c>
    </row>
    <row r="425" spans="1:11" x14ac:dyDescent="0.25">
      <c r="A425" s="77">
        <v>25</v>
      </c>
      <c r="B425" s="77" t="s">
        <v>320</v>
      </c>
      <c r="C425" s="75">
        <v>92</v>
      </c>
      <c r="D425" s="80" t="s">
        <v>378</v>
      </c>
      <c r="E425" s="73">
        <v>9</v>
      </c>
      <c r="F425" s="79" t="s">
        <v>392</v>
      </c>
      <c r="G425" s="78">
        <v>48</v>
      </c>
      <c r="H425" s="71"/>
      <c r="I425" s="70" t="str">
        <f>IF(OR(G425&gt;51,H425="*"),"X","")</f>
        <v/>
      </c>
      <c r="J425" s="78">
        <v>90</v>
      </c>
      <c r="K425" s="68">
        <v>50</v>
      </c>
    </row>
    <row r="426" spans="1:11" x14ac:dyDescent="0.25">
      <c r="A426" s="77">
        <v>26</v>
      </c>
      <c r="B426" s="76" t="s">
        <v>142</v>
      </c>
      <c r="C426" s="75">
        <v>29</v>
      </c>
      <c r="D426" s="74" t="s">
        <v>376</v>
      </c>
      <c r="E426" s="73">
        <v>9</v>
      </c>
      <c r="F426" s="72" t="s">
        <v>392</v>
      </c>
      <c r="G426" s="71">
        <v>48</v>
      </c>
      <c r="H426" s="71"/>
      <c r="I426" s="70" t="s">
        <v>407</v>
      </c>
      <c r="J426" s="69">
        <v>89</v>
      </c>
      <c r="K426" s="69">
        <v>60</v>
      </c>
    </row>
    <row r="427" spans="1:11" x14ac:dyDescent="0.25">
      <c r="A427" s="77">
        <v>27</v>
      </c>
      <c r="B427" s="77" t="s">
        <v>355</v>
      </c>
      <c r="C427" s="75">
        <v>88</v>
      </c>
      <c r="D427" s="80" t="s">
        <v>378</v>
      </c>
      <c r="E427" s="73">
        <v>9</v>
      </c>
      <c r="F427" s="79" t="s">
        <v>392</v>
      </c>
      <c r="G427" s="78">
        <v>48</v>
      </c>
      <c r="H427" s="71"/>
      <c r="I427" s="70" t="str">
        <f t="shared" ref="I427:I435" si="18">IF(OR(G427&gt;51,H427="*"),"X","")</f>
        <v/>
      </c>
      <c r="J427" s="78">
        <v>86</v>
      </c>
      <c r="K427" s="68">
        <v>52</v>
      </c>
    </row>
    <row r="428" spans="1:11" x14ac:dyDescent="0.25">
      <c r="A428" s="77">
        <v>28</v>
      </c>
      <c r="B428" s="76" t="s">
        <v>197</v>
      </c>
      <c r="C428" s="75">
        <v>56</v>
      </c>
      <c r="D428" s="74" t="s">
        <v>377</v>
      </c>
      <c r="E428" s="73">
        <v>57</v>
      </c>
      <c r="F428" s="72" t="s">
        <v>392</v>
      </c>
      <c r="G428" s="71">
        <v>48</v>
      </c>
      <c r="H428" s="71"/>
      <c r="I428" s="70" t="str">
        <f t="shared" si="18"/>
        <v/>
      </c>
      <c r="J428" s="69">
        <v>83</v>
      </c>
      <c r="K428" s="68">
        <v>48</v>
      </c>
    </row>
    <row r="429" spans="1:11" x14ac:dyDescent="0.25">
      <c r="A429" s="77">
        <v>29</v>
      </c>
      <c r="B429" s="77" t="s">
        <v>12</v>
      </c>
      <c r="C429" s="75">
        <v>87</v>
      </c>
      <c r="D429" s="80" t="s">
        <v>378</v>
      </c>
      <c r="E429" s="73">
        <v>9</v>
      </c>
      <c r="F429" s="79" t="s">
        <v>392</v>
      </c>
      <c r="G429" s="78">
        <v>47</v>
      </c>
      <c r="H429" s="71"/>
      <c r="I429" s="70" t="str">
        <f t="shared" si="18"/>
        <v/>
      </c>
      <c r="J429" s="78">
        <v>98</v>
      </c>
      <c r="K429" s="68">
        <v>60</v>
      </c>
    </row>
    <row r="430" spans="1:11" x14ac:dyDescent="0.25">
      <c r="A430" s="77">
        <v>30</v>
      </c>
      <c r="B430" s="77" t="s">
        <v>339</v>
      </c>
      <c r="C430" s="75">
        <v>91</v>
      </c>
      <c r="D430" s="80" t="s">
        <v>378</v>
      </c>
      <c r="E430" s="73">
        <v>9</v>
      </c>
      <c r="F430" s="79" t="s">
        <v>392</v>
      </c>
      <c r="G430" s="78">
        <v>46</v>
      </c>
      <c r="H430" s="71"/>
      <c r="I430" s="70" t="str">
        <f t="shared" si="18"/>
        <v/>
      </c>
      <c r="J430" s="78">
        <v>98</v>
      </c>
      <c r="K430" s="68">
        <v>60</v>
      </c>
    </row>
    <row r="431" spans="1:11" x14ac:dyDescent="0.25">
      <c r="A431" s="77">
        <v>31</v>
      </c>
      <c r="B431" s="76" t="s">
        <v>61</v>
      </c>
      <c r="C431" s="75">
        <v>50</v>
      </c>
      <c r="D431" s="74" t="s">
        <v>377</v>
      </c>
      <c r="E431" s="73">
        <v>57</v>
      </c>
      <c r="F431" s="72" t="s">
        <v>392</v>
      </c>
      <c r="G431" s="71">
        <v>46</v>
      </c>
      <c r="H431" s="71"/>
      <c r="I431" s="70" t="str">
        <f t="shared" si="18"/>
        <v/>
      </c>
      <c r="J431" s="81">
        <v>91</v>
      </c>
      <c r="K431" s="68">
        <v>48</v>
      </c>
    </row>
    <row r="432" spans="1:11" x14ac:dyDescent="0.25">
      <c r="A432" s="77">
        <v>32</v>
      </c>
      <c r="B432" s="76" t="s">
        <v>217</v>
      </c>
      <c r="C432" s="75">
        <v>77</v>
      </c>
      <c r="D432" s="74" t="s">
        <v>378</v>
      </c>
      <c r="E432" s="73">
        <v>9</v>
      </c>
      <c r="F432" s="72" t="s">
        <v>392</v>
      </c>
      <c r="G432" s="71">
        <v>44</v>
      </c>
      <c r="H432" s="71"/>
      <c r="I432" s="70" t="str">
        <f t="shared" si="18"/>
        <v/>
      </c>
      <c r="J432" s="69">
        <v>88</v>
      </c>
      <c r="K432" s="69">
        <v>62</v>
      </c>
    </row>
    <row r="433" spans="1:11" x14ac:dyDescent="0.25">
      <c r="A433" s="77">
        <v>33</v>
      </c>
      <c r="B433" s="76" t="s">
        <v>145</v>
      </c>
      <c r="C433" s="75">
        <v>50</v>
      </c>
      <c r="D433" s="74" t="s">
        <v>377</v>
      </c>
      <c r="E433" s="73">
        <v>5</v>
      </c>
      <c r="F433" s="72" t="s">
        <v>392</v>
      </c>
      <c r="G433" s="71">
        <v>43</v>
      </c>
      <c r="H433" s="71"/>
      <c r="I433" s="70" t="str">
        <f t="shared" si="18"/>
        <v/>
      </c>
      <c r="J433" s="69">
        <v>78</v>
      </c>
      <c r="K433" s="68">
        <v>51</v>
      </c>
    </row>
    <row r="434" spans="1:11" x14ac:dyDescent="0.25">
      <c r="A434" s="77">
        <v>34</v>
      </c>
      <c r="B434" s="77" t="s">
        <v>220</v>
      </c>
      <c r="C434" s="75">
        <v>82</v>
      </c>
      <c r="D434" s="80" t="s">
        <v>378</v>
      </c>
      <c r="E434" s="73">
        <v>9</v>
      </c>
      <c r="F434" s="79" t="s">
        <v>392</v>
      </c>
      <c r="G434" s="78">
        <v>41</v>
      </c>
      <c r="H434" s="71"/>
      <c r="I434" s="70" t="str">
        <f t="shared" si="18"/>
        <v/>
      </c>
      <c r="J434" s="78">
        <v>90</v>
      </c>
      <c r="K434" s="68">
        <v>62</v>
      </c>
    </row>
    <row r="435" spans="1:11" x14ac:dyDescent="0.25">
      <c r="A435" s="77">
        <v>35</v>
      </c>
      <c r="B435" s="76" t="s">
        <v>340</v>
      </c>
      <c r="C435" s="75">
        <v>50</v>
      </c>
      <c r="D435" s="74" t="s">
        <v>377</v>
      </c>
      <c r="E435" s="73">
        <v>5</v>
      </c>
      <c r="F435" s="72" t="s">
        <v>392</v>
      </c>
      <c r="G435" s="71">
        <v>40</v>
      </c>
      <c r="H435" s="71"/>
      <c r="I435" s="70" t="str">
        <f t="shared" si="18"/>
        <v/>
      </c>
      <c r="J435" s="69">
        <v>79</v>
      </c>
      <c r="K435" s="68">
        <v>51</v>
      </c>
    </row>
    <row r="436" spans="1:11" x14ac:dyDescent="0.25">
      <c r="B436" s="67"/>
      <c r="D436" s="66"/>
      <c r="F436" s="14"/>
      <c r="G436" s="19"/>
      <c r="H436" s="19"/>
      <c r="I436" s="23"/>
      <c r="J436" s="25"/>
    </row>
    <row r="437" spans="1:11" ht="15.6" x14ac:dyDescent="0.3">
      <c r="A437" s="77"/>
      <c r="B437" s="115" t="s">
        <v>531</v>
      </c>
      <c r="C437" s="114"/>
      <c r="D437" s="114"/>
      <c r="E437" s="114"/>
      <c r="F437" s="114"/>
      <c r="G437" s="116"/>
      <c r="H437" s="116"/>
      <c r="I437" s="116"/>
      <c r="J437" s="78"/>
      <c r="K437" s="68"/>
    </row>
    <row r="438" spans="1:11" x14ac:dyDescent="0.25">
      <c r="A438" s="77"/>
      <c r="B438" s="113" t="s">
        <v>530</v>
      </c>
      <c r="C438" s="114"/>
      <c r="D438" s="114"/>
      <c r="E438" s="114"/>
      <c r="F438" s="114"/>
      <c r="G438" s="78"/>
      <c r="H438" s="71"/>
      <c r="I438" s="70"/>
      <c r="J438" s="78"/>
      <c r="K438" s="68"/>
    </row>
    <row r="439" spans="1:11" x14ac:dyDescent="0.25">
      <c r="A439" s="77">
        <v>1</v>
      </c>
      <c r="B439" s="76" t="s">
        <v>75</v>
      </c>
      <c r="C439" s="75">
        <v>43</v>
      </c>
      <c r="D439" s="74" t="s">
        <v>376</v>
      </c>
      <c r="E439" s="82" t="s">
        <v>382</v>
      </c>
      <c r="F439" s="72" t="s">
        <v>396</v>
      </c>
      <c r="G439" s="71">
        <v>52</v>
      </c>
      <c r="H439" s="71"/>
      <c r="I439" s="70" t="str">
        <f>IF(OR(G439&gt;51,H439="*"),"X","")</f>
        <v>X</v>
      </c>
      <c r="J439" s="69">
        <v>96</v>
      </c>
      <c r="K439" s="68">
        <v>58</v>
      </c>
    </row>
    <row r="440" spans="1:11" x14ac:dyDescent="0.25">
      <c r="A440" s="77"/>
      <c r="B440" s="113" t="s">
        <v>529</v>
      </c>
      <c r="C440" s="114"/>
      <c r="D440" s="114"/>
      <c r="E440" s="114"/>
      <c r="F440" s="114"/>
      <c r="G440" s="78"/>
      <c r="H440" s="71"/>
      <c r="I440" s="70"/>
      <c r="J440" s="78"/>
      <c r="K440" s="68"/>
    </row>
    <row r="441" spans="1:11" x14ac:dyDescent="0.25">
      <c r="A441" s="77">
        <v>1</v>
      </c>
      <c r="B441" s="76" t="s">
        <v>38</v>
      </c>
      <c r="C441" s="75">
        <v>42</v>
      </c>
      <c r="D441" s="74" t="s">
        <v>376</v>
      </c>
      <c r="E441" s="73">
        <v>9</v>
      </c>
      <c r="F441" s="72" t="s">
        <v>396</v>
      </c>
      <c r="G441" s="71">
        <v>58</v>
      </c>
      <c r="H441" s="71"/>
      <c r="I441" s="70" t="str">
        <f t="shared" ref="I441:I448" si="19">IF(OR(G441&gt;51,H441="*"),"X","")</f>
        <v>X</v>
      </c>
      <c r="J441" s="69">
        <v>92</v>
      </c>
      <c r="K441" s="68">
        <v>54</v>
      </c>
    </row>
    <row r="442" spans="1:11" x14ac:dyDescent="0.25">
      <c r="A442" s="77">
        <v>2</v>
      </c>
      <c r="B442" s="76" t="s">
        <v>241</v>
      </c>
      <c r="C442" s="75">
        <v>48</v>
      </c>
      <c r="D442" s="74" t="s">
        <v>377</v>
      </c>
      <c r="E442" s="82">
        <v>9</v>
      </c>
      <c r="F442" s="72" t="s">
        <v>396</v>
      </c>
      <c r="G442" s="71">
        <v>57</v>
      </c>
      <c r="H442" s="71"/>
      <c r="I442" s="70" t="str">
        <f t="shared" si="19"/>
        <v>X</v>
      </c>
      <c r="J442" s="69">
        <v>96</v>
      </c>
      <c r="K442" s="69">
        <v>63</v>
      </c>
    </row>
    <row r="443" spans="1:11" x14ac:dyDescent="0.25">
      <c r="A443" s="77">
        <v>3</v>
      </c>
      <c r="B443" s="77" t="s">
        <v>330</v>
      </c>
      <c r="C443" s="75">
        <v>76</v>
      </c>
      <c r="D443" s="80" t="s">
        <v>378</v>
      </c>
      <c r="E443" s="73">
        <v>9</v>
      </c>
      <c r="F443" s="79" t="s">
        <v>396</v>
      </c>
      <c r="G443" s="78">
        <v>55</v>
      </c>
      <c r="H443" s="71"/>
      <c r="I443" s="70" t="str">
        <f t="shared" si="19"/>
        <v>X</v>
      </c>
      <c r="J443" s="78">
        <v>97</v>
      </c>
      <c r="K443" s="68">
        <v>58</v>
      </c>
    </row>
    <row r="444" spans="1:11" x14ac:dyDescent="0.25">
      <c r="A444" s="77">
        <v>4</v>
      </c>
      <c r="B444" s="77" t="s">
        <v>33</v>
      </c>
      <c r="C444" s="75">
        <v>79</v>
      </c>
      <c r="D444" s="80" t="s">
        <v>378</v>
      </c>
      <c r="E444" s="73" t="s">
        <v>381</v>
      </c>
      <c r="F444" s="79" t="s">
        <v>396</v>
      </c>
      <c r="G444" s="78">
        <v>54</v>
      </c>
      <c r="H444" s="71"/>
      <c r="I444" s="70" t="str">
        <f t="shared" si="19"/>
        <v>X</v>
      </c>
      <c r="J444" s="78">
        <v>97</v>
      </c>
      <c r="K444" s="68">
        <v>63</v>
      </c>
    </row>
    <row r="445" spans="1:11" x14ac:dyDescent="0.25">
      <c r="A445" s="77">
        <v>5</v>
      </c>
      <c r="B445" s="76" t="s">
        <v>269</v>
      </c>
      <c r="C445" s="75">
        <v>46</v>
      </c>
      <c r="D445" s="74" t="s">
        <v>376</v>
      </c>
      <c r="E445" s="73">
        <v>9</v>
      </c>
      <c r="F445" s="72" t="s">
        <v>396</v>
      </c>
      <c r="G445" s="71">
        <v>54</v>
      </c>
      <c r="H445" s="71"/>
      <c r="I445" s="70" t="str">
        <f t="shared" si="19"/>
        <v>X</v>
      </c>
      <c r="J445" s="69">
        <v>92</v>
      </c>
      <c r="K445" s="68">
        <v>63</v>
      </c>
    </row>
    <row r="446" spans="1:11" x14ac:dyDescent="0.25">
      <c r="A446" s="77">
        <v>6</v>
      </c>
      <c r="B446" s="76" t="s">
        <v>193</v>
      </c>
      <c r="C446" s="75">
        <v>56</v>
      </c>
      <c r="D446" s="74" t="s">
        <v>377</v>
      </c>
      <c r="E446" s="73">
        <v>57</v>
      </c>
      <c r="F446" s="72" t="s">
        <v>396</v>
      </c>
      <c r="G446" s="71">
        <v>53</v>
      </c>
      <c r="H446" s="71"/>
      <c r="I446" s="70" t="str">
        <f t="shared" si="19"/>
        <v>X</v>
      </c>
      <c r="J446" s="81">
        <v>94</v>
      </c>
      <c r="K446" s="68">
        <v>63</v>
      </c>
    </row>
    <row r="447" spans="1:11" x14ac:dyDescent="0.25">
      <c r="A447" s="77">
        <v>7</v>
      </c>
      <c r="B447" s="77" t="s">
        <v>519</v>
      </c>
      <c r="C447" s="75">
        <v>2003</v>
      </c>
      <c r="D447" s="80" t="s">
        <v>375</v>
      </c>
      <c r="E447" s="73">
        <v>9</v>
      </c>
      <c r="F447" s="79" t="s">
        <v>396</v>
      </c>
      <c r="G447" s="78">
        <v>53</v>
      </c>
      <c r="H447" s="78"/>
      <c r="I447" s="70" t="str">
        <f t="shared" si="19"/>
        <v>X</v>
      </c>
      <c r="J447" s="78">
        <v>94</v>
      </c>
      <c r="K447" s="68"/>
    </row>
    <row r="448" spans="1:11" x14ac:dyDescent="0.25">
      <c r="A448" s="77">
        <v>8</v>
      </c>
      <c r="B448" s="76" t="s">
        <v>363</v>
      </c>
      <c r="C448" s="75">
        <v>74</v>
      </c>
      <c r="D448" s="74" t="s">
        <v>378</v>
      </c>
      <c r="E448" s="73">
        <v>9</v>
      </c>
      <c r="F448" s="72" t="s">
        <v>396</v>
      </c>
      <c r="G448" s="71">
        <v>52</v>
      </c>
      <c r="H448" s="71"/>
      <c r="I448" s="70" t="str">
        <f t="shared" si="19"/>
        <v>X</v>
      </c>
      <c r="J448" s="69">
        <v>94</v>
      </c>
      <c r="K448" s="69">
        <v>63</v>
      </c>
    </row>
    <row r="449" spans="1:11" x14ac:dyDescent="0.25">
      <c r="A449" s="77">
        <v>9</v>
      </c>
      <c r="B449" s="77" t="s">
        <v>178</v>
      </c>
      <c r="C449" s="75">
        <v>86</v>
      </c>
      <c r="D449" s="80" t="s">
        <v>378</v>
      </c>
      <c r="E449" s="73" t="s">
        <v>381</v>
      </c>
      <c r="F449" s="79" t="s">
        <v>396</v>
      </c>
      <c r="G449" s="78">
        <v>51</v>
      </c>
      <c r="H449" s="71"/>
      <c r="I449" s="70" t="s">
        <v>407</v>
      </c>
      <c r="J449" s="78">
        <v>96</v>
      </c>
      <c r="K449" s="68">
        <v>58</v>
      </c>
    </row>
    <row r="450" spans="1:11" x14ac:dyDescent="0.25">
      <c r="A450" s="77">
        <v>10</v>
      </c>
      <c r="B450" s="76" t="s">
        <v>327</v>
      </c>
      <c r="C450" s="75">
        <v>71</v>
      </c>
      <c r="D450" s="74" t="s">
        <v>378</v>
      </c>
      <c r="E450" s="73" t="s">
        <v>381</v>
      </c>
      <c r="F450" s="72" t="s">
        <v>396</v>
      </c>
      <c r="G450" s="71">
        <v>51</v>
      </c>
      <c r="H450" s="71"/>
      <c r="I450" s="70" t="s">
        <v>407</v>
      </c>
      <c r="J450" s="69">
        <v>86</v>
      </c>
      <c r="K450" s="69">
        <v>54</v>
      </c>
    </row>
    <row r="451" spans="1:11" x14ac:dyDescent="0.25">
      <c r="A451" s="77">
        <v>11</v>
      </c>
      <c r="B451" s="76" t="s">
        <v>247</v>
      </c>
      <c r="C451" s="75">
        <v>62</v>
      </c>
      <c r="D451" s="74" t="s">
        <v>378</v>
      </c>
      <c r="E451" s="73">
        <v>9</v>
      </c>
      <c r="F451" s="72" t="s">
        <v>396</v>
      </c>
      <c r="G451" s="71">
        <v>50</v>
      </c>
      <c r="H451" s="71"/>
      <c r="I451" s="70" t="str">
        <f>IF(OR(G451&gt;51,H451="*"),"X","")</f>
        <v/>
      </c>
      <c r="J451" s="69">
        <v>100</v>
      </c>
      <c r="K451" s="68">
        <v>54</v>
      </c>
    </row>
    <row r="452" spans="1:11" x14ac:dyDescent="0.25">
      <c r="A452" s="77">
        <v>12</v>
      </c>
      <c r="B452" s="89" t="s">
        <v>153</v>
      </c>
      <c r="C452" s="84">
        <v>71</v>
      </c>
      <c r="D452" s="69" t="s">
        <v>378</v>
      </c>
      <c r="E452" s="82">
        <v>57</v>
      </c>
      <c r="F452" s="72" t="s">
        <v>396</v>
      </c>
      <c r="G452" s="71">
        <v>50</v>
      </c>
      <c r="H452" s="71"/>
      <c r="I452" s="70" t="str">
        <f>IF(OR(G452&gt;51,H452="*"),"X","")</f>
        <v/>
      </c>
      <c r="J452" s="69">
        <v>87</v>
      </c>
      <c r="K452" s="69">
        <v>54</v>
      </c>
    </row>
    <row r="453" spans="1:11" x14ac:dyDescent="0.25">
      <c r="A453" s="77">
        <v>13</v>
      </c>
      <c r="B453" s="77" t="s">
        <v>512</v>
      </c>
      <c r="C453" s="75">
        <v>2002</v>
      </c>
      <c r="D453" s="80" t="s">
        <v>375</v>
      </c>
      <c r="E453" s="73">
        <v>9</v>
      </c>
      <c r="F453" s="79" t="s">
        <v>396</v>
      </c>
      <c r="G453" s="78">
        <v>49</v>
      </c>
      <c r="H453" s="78"/>
      <c r="I453" s="70" t="s">
        <v>407</v>
      </c>
      <c r="J453" s="78">
        <v>96</v>
      </c>
      <c r="K453" s="68"/>
    </row>
    <row r="454" spans="1:11" x14ac:dyDescent="0.25">
      <c r="A454" s="77">
        <v>14</v>
      </c>
      <c r="B454" s="77" t="s">
        <v>98</v>
      </c>
      <c r="C454" s="75">
        <v>40</v>
      </c>
      <c r="D454" s="80" t="s">
        <v>376</v>
      </c>
      <c r="E454" s="73">
        <v>9</v>
      </c>
      <c r="F454" s="79" t="s">
        <v>396</v>
      </c>
      <c r="G454" s="78">
        <v>44</v>
      </c>
      <c r="H454" s="71"/>
      <c r="I454" s="70" t="str">
        <f>IF(OR(G454&gt;51,H454="*"),"X","")</f>
        <v/>
      </c>
      <c r="J454" s="78">
        <v>95</v>
      </c>
      <c r="K454" s="68">
        <v>58</v>
      </c>
    </row>
    <row r="455" spans="1:11" x14ac:dyDescent="0.25">
      <c r="A455" s="77">
        <v>15</v>
      </c>
      <c r="B455" s="77" t="s">
        <v>301</v>
      </c>
      <c r="C455" s="75">
        <v>69</v>
      </c>
      <c r="D455" s="80" t="s">
        <v>378</v>
      </c>
      <c r="E455" s="73" t="s">
        <v>381</v>
      </c>
      <c r="F455" s="79" t="s">
        <v>396</v>
      </c>
      <c r="G455" s="78">
        <v>44</v>
      </c>
      <c r="H455" s="71"/>
      <c r="I455" s="70" t="str">
        <f>IF(OR(G455&gt;51,H455="*"),"X","")</f>
        <v/>
      </c>
      <c r="J455" s="78">
        <v>84</v>
      </c>
      <c r="K455" s="68">
        <v>54</v>
      </c>
    </row>
    <row r="456" spans="1:11" x14ac:dyDescent="0.25">
      <c r="A456" s="77">
        <v>16</v>
      </c>
      <c r="B456" s="77" t="s">
        <v>23</v>
      </c>
      <c r="C456" s="75">
        <v>63</v>
      </c>
      <c r="D456" s="80" t="s">
        <v>378</v>
      </c>
      <c r="E456" s="73">
        <v>9</v>
      </c>
      <c r="F456" s="79" t="s">
        <v>396</v>
      </c>
      <c r="G456" s="78">
        <v>36</v>
      </c>
      <c r="H456" s="71"/>
      <c r="I456" s="70" t="str">
        <f>IF(OR(G456&gt;51,H456="*"),"X","")</f>
        <v/>
      </c>
      <c r="J456" s="78">
        <v>54</v>
      </c>
      <c r="K456" s="68">
        <v>58</v>
      </c>
    </row>
  </sheetData>
  <mergeCells count="48">
    <mergeCell ref="B38:F38"/>
    <mergeCell ref="B437:I437"/>
    <mergeCell ref="A1:K1"/>
    <mergeCell ref="A2:K2"/>
    <mergeCell ref="B11:F11"/>
    <mergeCell ref="B5:F5"/>
    <mergeCell ref="B4:F4"/>
    <mergeCell ref="B20:F20"/>
    <mergeCell ref="B21:F21"/>
    <mergeCell ref="B193:F193"/>
    <mergeCell ref="B39:F39"/>
    <mergeCell ref="B69:F69"/>
    <mergeCell ref="B68:F68"/>
    <mergeCell ref="B75:F75"/>
    <mergeCell ref="B97:F97"/>
    <mergeCell ref="B98:F98"/>
    <mergeCell ref="B113:F113"/>
    <mergeCell ref="B150:F150"/>
    <mergeCell ref="B142:F142"/>
    <mergeCell ref="B143:F143"/>
    <mergeCell ref="B192:F192"/>
    <mergeCell ref="B225:F225"/>
    <mergeCell ref="B226:F226"/>
    <mergeCell ref="B236:F236"/>
    <mergeCell ref="B250:F250"/>
    <mergeCell ref="B235:F235"/>
    <mergeCell ref="B249:F249"/>
    <mergeCell ref="B261:F261"/>
    <mergeCell ref="B262:F262"/>
    <mergeCell ref="B334:F334"/>
    <mergeCell ref="B348:F348"/>
    <mergeCell ref="B347:F347"/>
    <mergeCell ref="B300:F300"/>
    <mergeCell ref="B301:F301"/>
    <mergeCell ref="B326:F326"/>
    <mergeCell ref="B329:F329"/>
    <mergeCell ref="B325:F325"/>
    <mergeCell ref="B354:F354"/>
    <mergeCell ref="B378:F378"/>
    <mergeCell ref="B380:F380"/>
    <mergeCell ref="B377:F377"/>
    <mergeCell ref="B335:F335"/>
    <mergeCell ref="B341:F341"/>
    <mergeCell ref="B400:F400"/>
    <mergeCell ref="B438:F438"/>
    <mergeCell ref="B440:F440"/>
    <mergeCell ref="B355:F355"/>
    <mergeCell ref="B399:I399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8" manualBreakCount="18">
    <brk id="19" max="16383" man="1"/>
    <brk id="37" max="16383" man="1"/>
    <brk id="67" max="16383" man="1"/>
    <brk id="96" max="16383" man="1"/>
    <brk id="140" max="16383" man="1"/>
    <brk id="191" max="16383" man="1"/>
    <brk id="224" max="16383" man="1"/>
    <brk id="234" max="16383" man="1"/>
    <brk id="248" max="16383" man="1"/>
    <brk id="260" max="16383" man="1"/>
    <brk id="299" max="16383" man="1"/>
    <brk id="324" max="16383" man="1"/>
    <brk id="333" max="16383" man="1"/>
    <brk id="346" max="16383" man="1"/>
    <brk id="353" max="16383" man="1"/>
    <brk id="376" max="16383" man="1"/>
    <brk id="398" max="16383" man="1"/>
    <brk id="4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Gruppen</vt:lpstr>
      <vt:lpstr>Einzel Feld A</vt:lpstr>
      <vt:lpstr>Einzel Feld 90 57 Kar</vt:lpstr>
      <vt:lpstr>Einzel Feld SV</vt:lpstr>
      <vt:lpstr>Einzel Feld JS</vt:lpstr>
      <vt:lpstr>Einzel nach Verein</vt:lpstr>
      <vt:lpstr>'Einzel Feld 90 57 Kar'!Druckbereich</vt:lpstr>
      <vt:lpstr>'Einzel Feld A'!Druckbereich</vt:lpstr>
      <vt:lpstr>'Einzel Feld JS'!Druckbereich</vt:lpstr>
      <vt:lpstr>'Einzel Feld SV'!Druckbereich</vt:lpstr>
      <vt:lpstr>'Einzel Feld 90 57 Kar'!Drucktitel</vt:lpstr>
      <vt:lpstr>'Einzel Feld A'!Drucktitel</vt:lpstr>
      <vt:lpstr>'Einzel Feld JS'!Drucktitel</vt:lpstr>
      <vt:lpstr>'Einzel Feld SV'!Drucktitel</vt:lpstr>
      <vt:lpstr>'Einzel nach Verein'!Drucktitel</vt:lpstr>
      <vt:lpstr>Gruppen!Drucktitel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Thunersee-10</dc:creator>
  <cp:lastModifiedBy>Armin Gräppi</cp:lastModifiedBy>
  <cp:lastPrinted>2017-04-23T19:53:32Z</cp:lastPrinted>
  <dcterms:created xsi:type="dcterms:W3CDTF">2017-04-22T08:27:42Z</dcterms:created>
  <dcterms:modified xsi:type="dcterms:W3CDTF">2017-04-23T19:56:23Z</dcterms:modified>
</cp:coreProperties>
</file>